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 defaultThemeVersion="166925"/>
  <xr:revisionPtr revIDLastSave="101" documentId="13_ncr:1_{987995FB-4483-48D9-ACFD-FA897E05E24D}" xr6:coauthVersionLast="47" xr6:coauthVersionMax="47" xr10:uidLastSave="{F7339EE7-1367-4915-8CE3-31EB62108995}"/>
  <bookViews>
    <workbookView xWindow="43095" yWindow="0" windowWidth="14610" windowHeight="15585" activeTab="1" xr2:uid="{44E5D7FC-5676-4AEE-BB41-642185A62048}"/>
  </bookViews>
  <sheets>
    <sheet name="応募金額提案書" sheetId="2" r:id="rId1"/>
    <sheet name="応募金額内訳書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4" l="1"/>
  <c r="I25" i="4" l="1"/>
  <c r="I24" i="4"/>
  <c r="I17" i="4"/>
  <c r="I15" i="4"/>
  <c r="I23" i="4"/>
  <c r="I14" i="4"/>
  <c r="I13" i="4"/>
  <c r="I20" i="4"/>
  <c r="I21" i="4"/>
  <c r="I22" i="4"/>
  <c r="I26" i="4"/>
  <c r="I19" i="4"/>
  <c r="I7" i="4"/>
  <c r="I8" i="4"/>
  <c r="I9" i="4"/>
  <c r="I10" i="4"/>
  <c r="I11" i="4"/>
  <c r="I12" i="4"/>
  <c r="I6" i="4"/>
  <c r="I27" i="4" l="1"/>
  <c r="I18" i="4"/>
  <c r="I28" i="4" l="1"/>
  <c r="I29" i="4" s="1"/>
</calcChain>
</file>

<file path=xl/sharedStrings.xml><?xml version="1.0" encoding="utf-8"?>
<sst xmlns="http://schemas.openxmlformats.org/spreadsheetml/2006/main" count="88" uniqueCount="60">
  <si>
    <t>応　募　金　額　提　案　書</t>
    <phoneticPr fontId="1"/>
  </si>
  <si>
    <t>事業者名</t>
    <rPh sb="0" eb="3">
      <t>ジギョウシャ</t>
    </rPh>
    <rPh sb="3" eb="4">
      <t>メイ</t>
    </rPh>
    <phoneticPr fontId="1"/>
  </si>
  <si>
    <t>提案金額合計</t>
    <rPh sb="0" eb="4">
      <t>テイアンキンガク</t>
    </rPh>
    <rPh sb="4" eb="6">
      <t>ゴウケイ</t>
    </rPh>
    <phoneticPr fontId="1"/>
  </si>
  <si>
    <t>（消費税及び地方消費税含む）</t>
    <phoneticPr fontId="1"/>
  </si>
  <si>
    <t>□内訳</t>
    <rPh sb="1" eb="3">
      <t>ウチワケ</t>
    </rPh>
    <phoneticPr fontId="1"/>
  </si>
  <si>
    <t>消費税及び地方消費税</t>
    <phoneticPr fontId="1"/>
  </si>
  <si>
    <t>提案金額合計</t>
    <phoneticPr fontId="1"/>
  </si>
  <si>
    <t>○提案金額合計は、消費税及び地方消費税を含む金額で記載すること。</t>
    <rPh sb="1" eb="5">
      <t>テイアンキンガク</t>
    </rPh>
    <rPh sb="5" eb="7">
      <t>ゴウケイ</t>
    </rPh>
    <phoneticPr fontId="1"/>
  </si>
  <si>
    <t>○応募金額内訳書(様式４ｰ２)の金額と一致すること。</t>
    <phoneticPr fontId="1"/>
  </si>
  <si>
    <t>業務内容</t>
    <rPh sb="0" eb="4">
      <t>ギョウムナイヨウ</t>
    </rPh>
    <phoneticPr fontId="1"/>
  </si>
  <si>
    <t>詳細</t>
    <rPh sb="0" eb="2">
      <t>ショウサイ</t>
    </rPh>
    <phoneticPr fontId="1"/>
  </si>
  <si>
    <t>金額</t>
    <rPh sb="0" eb="2">
      <t>キンガク</t>
    </rPh>
    <phoneticPr fontId="1"/>
  </si>
  <si>
    <t>ア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</si>
  <si>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</si>
  <si>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</si>
  <si>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</si>
  <si>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</si>
  <si>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</si>
  <si>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</si>
  <si>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</si>
  <si>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イ</t>
    <phoneticPr fontId="1"/>
  </si>
  <si>
    <t>合計</t>
    <rPh sb="0" eb="2">
      <t>ゴウケイ</t>
    </rPh>
    <phoneticPr fontId="1"/>
  </si>
  <si>
    <t>○最優秀提案事業者に対し、各項目単価の積算内訳について求めることがある。</t>
    <rPh sb="1" eb="6">
      <t>サイユウシュウテイアン</t>
    </rPh>
    <rPh sb="6" eb="9">
      <t>ジギョウシャ</t>
    </rPh>
    <phoneticPr fontId="1"/>
  </si>
  <si>
    <t>契約</t>
    <rPh sb="0" eb="2">
      <t>ケイヤク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</si>
  <si>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</si>
  <si>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</si>
  <si>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式</t>
    <rPh sb="0" eb="1">
      <t>シキ</t>
    </rPh>
    <phoneticPr fontId="1"/>
  </si>
  <si>
    <t>件</t>
    <rPh sb="0" eb="1">
      <t>ケン</t>
    </rPh>
    <phoneticPr fontId="1"/>
  </si>
  <si>
    <t>消費税</t>
    <rPh sb="0" eb="3">
      <t>ショウヒゼイ</t>
    </rPh>
    <phoneticPr fontId="1"/>
  </si>
  <si>
    <t>ア．会議運営・調整業務</t>
    <rPh sb="2" eb="4">
      <t>カイギ</t>
    </rPh>
    <phoneticPr fontId="1"/>
  </si>
  <si>
    <t>イ．途上国支援対象国への訪日支援業務</t>
    <rPh sb="2" eb="7">
      <t>トジョウコクシエン</t>
    </rPh>
    <rPh sb="7" eb="10">
      <t>タイショウコク</t>
    </rPh>
    <rPh sb="12" eb="14">
      <t>ホウニチ</t>
    </rPh>
    <rPh sb="14" eb="16">
      <t>シエン</t>
    </rPh>
    <phoneticPr fontId="1"/>
  </si>
  <si>
    <t>会議プログラムの準備・進行支援</t>
    <rPh sb="0" eb="2">
      <t>カイギ</t>
    </rPh>
    <rPh sb="8" eb="10">
      <t>ジュンビ</t>
    </rPh>
    <rPh sb="11" eb="13">
      <t>シンコウ</t>
    </rPh>
    <rPh sb="13" eb="15">
      <t>シエン</t>
    </rPh>
    <phoneticPr fontId="1"/>
  </si>
  <si>
    <t>施設利用計画の提案および調整・予約管理</t>
    <phoneticPr fontId="1"/>
  </si>
  <si>
    <t>会場設営および会議運営</t>
    <rPh sb="0" eb="2">
      <t>カイジョウ</t>
    </rPh>
    <rPh sb="2" eb="4">
      <t>セツエイ</t>
    </rPh>
    <rPh sb="7" eb="9">
      <t>カイギ</t>
    </rPh>
    <rPh sb="9" eb="11">
      <t>ウンエイ</t>
    </rPh>
    <phoneticPr fontId="1"/>
  </si>
  <si>
    <t>単価</t>
    <rPh sb="0" eb="2">
      <t>タンカ</t>
    </rPh>
    <phoneticPr fontId="1"/>
  </si>
  <si>
    <t>会議運営・調整業務</t>
    <rPh sb="0" eb="2">
      <t>カイギ</t>
    </rPh>
    <rPh sb="2" eb="4">
      <t>ウンエイ</t>
    </rPh>
    <rPh sb="5" eb="7">
      <t>チョウセイ</t>
    </rPh>
    <rPh sb="7" eb="9">
      <t>ギョウム</t>
    </rPh>
    <phoneticPr fontId="1"/>
  </si>
  <si>
    <t>航空券の予約手数料</t>
    <rPh sb="6" eb="9">
      <t>テスウリョウ</t>
    </rPh>
    <phoneticPr fontId="1"/>
  </si>
  <si>
    <t>航空券の発券手数料</t>
    <rPh sb="4" eb="9">
      <t>ハッケンテスウリョウ</t>
    </rPh>
    <phoneticPr fontId="1"/>
  </si>
  <si>
    <t>ホテルの予約手数料</t>
    <rPh sb="4" eb="6">
      <t>ヨヤク</t>
    </rPh>
    <rPh sb="6" eb="9">
      <t>テスウリョウ</t>
    </rPh>
    <phoneticPr fontId="1"/>
  </si>
  <si>
    <t>空港送迎手配手数料</t>
    <rPh sb="0" eb="6">
      <t>クウコウソウゲイテハイ</t>
    </rPh>
    <rPh sb="6" eb="9">
      <t>テスウリョウ</t>
    </rPh>
    <phoneticPr fontId="1"/>
  </si>
  <si>
    <t>訪日外国人向け海外旅行保険料</t>
    <phoneticPr fontId="1"/>
  </si>
  <si>
    <t>小計</t>
    <rPh sb="0" eb="2">
      <t>ショウケイ</t>
    </rPh>
    <phoneticPr fontId="1"/>
  </si>
  <si>
    <r>
      <t>飲食費　昼食会（計</t>
    </r>
    <r>
      <rPr>
        <sz val="12"/>
        <rFont val="Calibri"/>
        <family val="3"/>
      </rPr>
      <t>2</t>
    </r>
    <r>
      <rPr>
        <sz val="12"/>
        <rFont val="游ゴシック"/>
        <family val="3"/>
        <charset val="128"/>
        <scheme val="minor"/>
      </rPr>
      <t>回）</t>
    </r>
    <rPh sb="0" eb="3">
      <t>インショクヒ</t>
    </rPh>
    <phoneticPr fontId="1"/>
  </si>
  <si>
    <r>
      <t>飲食費　夕食会（計</t>
    </r>
    <r>
      <rPr>
        <sz val="12"/>
        <rFont val="Calibri"/>
        <family val="3"/>
      </rPr>
      <t>1</t>
    </r>
    <r>
      <rPr>
        <sz val="12"/>
        <rFont val="游ゴシック"/>
        <family val="3"/>
        <charset val="128"/>
        <scheme val="minor"/>
      </rPr>
      <t>回）</t>
    </r>
    <phoneticPr fontId="1"/>
  </si>
  <si>
    <t>記録・制作物の作成</t>
    <rPh sb="0" eb="2">
      <t>キロク</t>
    </rPh>
    <rPh sb="3" eb="5">
      <t>セイサク</t>
    </rPh>
    <rPh sb="5" eb="6">
      <t>ブツ</t>
    </rPh>
    <rPh sb="7" eb="9">
      <t>サクセイ</t>
    </rPh>
    <phoneticPr fontId="1"/>
  </si>
  <si>
    <t>食事会の開催と飲食手配（飲食費を除く）</t>
    <rPh sb="12" eb="15">
      <t>インショクヒ</t>
    </rPh>
    <rPh sb="16" eb="17">
      <t>ノゾ</t>
    </rPh>
    <phoneticPr fontId="1"/>
  </si>
  <si>
    <t>途上国支援対象国への訪日支援業務</t>
    <rPh sb="0" eb="3">
      <t>トジョウコク</t>
    </rPh>
    <rPh sb="3" eb="5">
      <t>シエン</t>
    </rPh>
    <rPh sb="5" eb="7">
      <t>タイショウ</t>
    </rPh>
    <rPh sb="7" eb="8">
      <t>コク</t>
    </rPh>
    <rPh sb="10" eb="12">
      <t>ホウニチ</t>
    </rPh>
    <rPh sb="12" eb="14">
      <t>シエン</t>
    </rPh>
    <rPh sb="14" eb="16">
      <t>ギョウム</t>
    </rPh>
    <phoneticPr fontId="1"/>
  </si>
  <si>
    <t>飲食費　昼食（計1回）</t>
    <rPh sb="0" eb="3">
      <t>インショクヒ</t>
    </rPh>
    <phoneticPr fontId="1"/>
  </si>
  <si>
    <t>○黄色の部分を記入すること。該当欄外への記載変更、行の削除・追加は認めない。</t>
    <rPh sb="14" eb="16">
      <t>ガイトウ</t>
    </rPh>
    <rPh sb="16" eb="18">
      <t>ランガイ</t>
    </rPh>
    <rPh sb="20" eb="22">
      <t>キサイ</t>
    </rPh>
    <rPh sb="22" eb="24">
      <t>ヘンコウ</t>
    </rPh>
    <rPh sb="25" eb="26">
      <t>ギョウ</t>
    </rPh>
    <rPh sb="27" eb="29">
      <t>サクジョ</t>
    </rPh>
    <rPh sb="30" eb="32">
      <t>ツイカ</t>
    </rPh>
    <rPh sb="33" eb="34">
      <t>ミト</t>
    </rPh>
    <phoneticPr fontId="1"/>
  </si>
  <si>
    <t>会議出席者の登録・管理および査証取得支援</t>
    <rPh sb="0" eb="2">
      <t>カイギ</t>
    </rPh>
    <rPh sb="2" eb="5">
      <t>シュッセキシャ</t>
    </rPh>
    <rPh sb="6" eb="8">
      <t>トウロク</t>
    </rPh>
    <rPh sb="9" eb="11">
      <t>カンリ</t>
    </rPh>
    <rPh sb="14" eb="18">
      <t>サショウシュトク</t>
    </rPh>
    <rPh sb="18" eb="20">
      <t>シエン</t>
    </rPh>
    <phoneticPr fontId="1"/>
  </si>
  <si>
    <t>○「イ 途上国支援対象国への訪日支援業務」に係る経費は、委託事業事務処理マニュアル（令和3年1月、経済産業省大臣官房会計課）に則り算出し、契約時に確定するものとする。</t>
    <rPh sb="22" eb="23">
      <t>カカ</t>
    </rPh>
    <rPh sb="24" eb="26">
      <t>ケイヒ</t>
    </rPh>
    <rPh sb="28" eb="30">
      <t>イタク</t>
    </rPh>
    <rPh sb="63" eb="64">
      <t>ノット</t>
    </rPh>
    <rPh sb="65" eb="67">
      <t>サンシュツ</t>
    </rPh>
    <rPh sb="69" eb="72">
      <t>ケイヤクジ</t>
    </rPh>
    <rPh sb="73" eb="75">
      <t>カクテイ</t>
    </rPh>
    <phoneticPr fontId="1"/>
  </si>
  <si>
    <t>⑧</t>
    <phoneticPr fontId="1"/>
  </si>
  <si>
    <t>諸経費</t>
    <rPh sb="0" eb="3">
      <t>ショケイヒ</t>
    </rPh>
    <phoneticPr fontId="1"/>
  </si>
  <si>
    <t>事務局人件費</t>
    <rPh sb="0" eb="3">
      <t>ジムキョク</t>
    </rPh>
    <rPh sb="3" eb="6">
      <t>ジンケンヒ</t>
    </rPh>
    <phoneticPr fontId="1"/>
  </si>
  <si>
    <t>広報関連業務</t>
    <rPh sb="0" eb="6">
      <t>コウホウカンレンギョウム</t>
    </rPh>
    <phoneticPr fontId="1"/>
  </si>
  <si>
    <t>「国際参加者会議（IPM2025）」運営・調整および途上国支援対象国への訪日支援業務
企画提案公募</t>
    <phoneticPr fontId="1"/>
  </si>
  <si>
    <t>⑨</t>
    <phoneticPr fontId="1"/>
  </si>
  <si>
    <t>「国際参加者会議（IPM2025）」運営・調整および途上国支援対象国への訪日支援業務　応募金額内訳書</t>
    <phoneticPr fontId="1"/>
  </si>
  <si>
    <t>会議翌日の移動・飲食手配（飲食費を除く）</t>
    <rPh sb="0" eb="4">
      <t>カイギヨクジツ</t>
    </rPh>
    <rPh sb="5" eb="7">
      <t>イドウ</t>
    </rPh>
    <rPh sb="8" eb="10">
      <t>インショク</t>
    </rPh>
    <rPh sb="10" eb="12">
      <t>テハイ</t>
    </rPh>
    <rPh sb="13" eb="16">
      <t>インショクヒ</t>
    </rPh>
    <rPh sb="17" eb="18">
      <t>ノゾ</t>
    </rPh>
    <phoneticPr fontId="1"/>
  </si>
  <si>
    <t>会議翌日の移動手配費</t>
    <rPh sb="0" eb="2">
      <t>カイギ</t>
    </rPh>
    <rPh sb="2" eb="4">
      <t>ヨクジツ</t>
    </rPh>
    <rPh sb="5" eb="7">
      <t>イドウ</t>
    </rPh>
    <rPh sb="7" eb="9">
      <t>テハイ</t>
    </rPh>
    <rPh sb="9" eb="10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</si>
</sst>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&quot;¥&quot;#,##0_);[Red]\(&quot;¥&quot;#,##0\)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2"/>
      <name val="Calibri"/>
      <family val="3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76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double">
        <color auto="1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double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indexed="64"/>
      </left>
      <right style="medium">
        <color auto="1"/>
      </right>
      <top style="thin">
        <color indexed="64"/>
      </top>
      <bottom style="double">
        <color auto="1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indexed="64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double">
        <color auto="1"/>
      </left>
      <right style="medium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double">
        <color auto="1"/>
      </top>
      <bottom style="hair">
        <color auto="1"/>
      </bottom>
      <diagonal/>
    </border>
    <border>
      <left style="hair">
        <color indexed="64"/>
      </left>
      <right style="double">
        <color auto="1"/>
      </right>
      <top style="double">
        <color auto="1"/>
      </top>
      <bottom style="hair">
        <color auto="1"/>
      </bottom>
      <diagonal/>
    </border>
    <border>
      <left style="hair">
        <color indexed="64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 style="double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thin">
        <color indexed="64"/>
      </right>
      <top style="double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0" fillId="2" borderId="10" xfId="0" applyFill="1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177" fontId="11" fillId="2" borderId="45" xfId="0" applyNumberFormat="1" applyFont="1" applyFill="1" applyBorder="1" applyAlignment="1">
      <alignment horizontal="right" vertical="center"/>
    </xf>
    <xf numFmtId="177" fontId="11" fillId="3" borderId="46" xfId="0" applyNumberFormat="1" applyFont="1" applyFill="1" applyBorder="1" applyAlignment="1">
      <alignment horizontal="right" vertical="center"/>
    </xf>
    <xf numFmtId="177" fontId="11" fillId="3" borderId="52" xfId="0" applyNumberFormat="1" applyFont="1" applyFill="1" applyBorder="1">
      <alignment vertical="center"/>
    </xf>
    <xf numFmtId="0" fontId="11" fillId="0" borderId="40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177" fontId="11" fillId="2" borderId="42" xfId="0" applyNumberFormat="1" applyFont="1" applyFill="1" applyBorder="1">
      <alignment vertical="center"/>
    </xf>
    <xf numFmtId="177" fontId="11" fillId="2" borderId="43" xfId="0" applyNumberFormat="1" applyFont="1" applyFill="1" applyBorder="1">
      <alignment vertical="center"/>
    </xf>
    <xf numFmtId="177" fontId="11" fillId="2" borderId="55" xfId="0" applyNumberFormat="1" applyFont="1" applyFill="1" applyBorder="1">
      <alignment vertical="center"/>
    </xf>
    <xf numFmtId="0" fontId="11" fillId="0" borderId="39" xfId="0" applyFont="1" applyBorder="1" applyAlignment="1">
      <alignment horizontal="left" vertical="center" wrapText="1"/>
    </xf>
    <xf numFmtId="0" fontId="9" fillId="0" borderId="0" xfId="0" applyFont="1">
      <alignment vertical="center"/>
    </xf>
    <xf numFmtId="0" fontId="8" fillId="0" borderId="0" xfId="0" applyFont="1" applyAlignment="1">
      <alignment horizontal="center" vertical="center" wrapText="1"/>
    </xf>
    <xf numFmtId="177" fontId="11" fillId="2" borderId="44" xfId="0" applyNumberFormat="1" applyFont="1" applyFill="1" applyBorder="1">
      <alignment vertical="center"/>
    </xf>
    <xf numFmtId="0" fontId="11" fillId="0" borderId="31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177" fontId="11" fillId="0" borderId="55" xfId="0" applyNumberFormat="1" applyFont="1" applyBorder="1">
      <alignment vertical="center"/>
    </xf>
    <xf numFmtId="177" fontId="11" fillId="0" borderId="42" xfId="0" applyNumberFormat="1" applyFont="1" applyBorder="1">
      <alignment vertical="center"/>
    </xf>
    <xf numFmtId="177" fontId="11" fillId="0" borderId="43" xfId="0" applyNumberFormat="1" applyFont="1" applyBorder="1">
      <alignment vertical="center"/>
    </xf>
    <xf numFmtId="177" fontId="11" fillId="0" borderId="44" xfId="0" applyNumberFormat="1" applyFont="1" applyBorder="1">
      <alignment vertical="center"/>
    </xf>
    <xf numFmtId="177" fontId="11" fillId="0" borderId="60" xfId="0" applyNumberFormat="1" applyFont="1" applyBorder="1">
      <alignment vertical="center"/>
    </xf>
    <xf numFmtId="0" fontId="11" fillId="0" borderId="61" xfId="0" applyFont="1" applyBorder="1" applyAlignment="1">
      <alignment horizontal="center" vertical="center"/>
    </xf>
    <xf numFmtId="0" fontId="11" fillId="0" borderId="62" xfId="0" applyFont="1" applyBorder="1" applyAlignment="1">
      <alignment horizontal="left" vertical="center"/>
    </xf>
    <xf numFmtId="0" fontId="11" fillId="0" borderId="63" xfId="0" applyFont="1" applyBorder="1" applyAlignment="1">
      <alignment horizontal="left" vertical="center"/>
    </xf>
    <xf numFmtId="0" fontId="11" fillId="0" borderId="64" xfId="0" applyFont="1" applyBorder="1" applyAlignment="1">
      <alignment horizontal="center" vertical="center"/>
    </xf>
    <xf numFmtId="0" fontId="11" fillId="0" borderId="65" xfId="0" applyFont="1" applyBorder="1" applyAlignment="1">
      <alignment horizontal="left" vertical="center"/>
    </xf>
    <xf numFmtId="0" fontId="11" fillId="0" borderId="66" xfId="0" applyFont="1" applyBorder="1" applyAlignment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11" fillId="0" borderId="68" xfId="0" applyFont="1" applyBorder="1" applyAlignment="1">
      <alignment horizontal="left" vertical="center"/>
    </xf>
    <xf numFmtId="0" fontId="11" fillId="0" borderId="69" xfId="0" applyFont="1" applyBorder="1" applyAlignment="1">
      <alignment horizontal="center" vertical="center"/>
    </xf>
    <xf numFmtId="0" fontId="11" fillId="0" borderId="70" xfId="0" applyFont="1" applyBorder="1" applyAlignment="1">
      <alignment horizontal="center" vertical="center"/>
    </xf>
    <xf numFmtId="0" fontId="11" fillId="0" borderId="71" xfId="0" applyFont="1" applyBorder="1" applyAlignment="1">
      <alignment vertical="center" wrapText="1"/>
    </xf>
    <xf numFmtId="0" fontId="11" fillId="0" borderId="72" xfId="0" applyFont="1" applyBorder="1" applyAlignment="1">
      <alignment vertical="center" wrapText="1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center" vertical="center"/>
    </xf>
    <xf numFmtId="0" fontId="11" fillId="0" borderId="75" xfId="0" applyFont="1" applyBorder="1" applyAlignment="1">
      <alignment horizontal="left" vertical="center" wrapText="1"/>
    </xf>
    <xf numFmtId="0" fontId="11" fillId="0" borderId="39" xfId="0" applyFont="1" applyBorder="1" applyAlignment="1">
      <alignment vertical="center" wrapText="1"/>
    </xf>
    <xf numFmtId="0" fontId="11" fillId="0" borderId="72" xfId="0" applyFont="1" applyBorder="1" applyAlignment="1">
      <alignment horizontal="left" vertical="center" wrapText="1"/>
    </xf>
    <xf numFmtId="177" fontId="11" fillId="2" borderId="60" xfId="0" applyNumberFormat="1" applyFont="1" applyFill="1" applyBorder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2" borderId="2" xfId="0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0" fontId="0" fillId="2" borderId="4" xfId="0" applyFill="1" applyBorder="1" applyAlignment="1">
      <alignment horizontal="right" vertical="center"/>
    </xf>
    <xf numFmtId="0" fontId="0" fillId="2" borderId="5" xfId="0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0" fillId="2" borderId="6" xfId="0" applyFill="1" applyBorder="1" applyAlignment="1">
      <alignment horizontal="right" vertical="center"/>
    </xf>
    <xf numFmtId="0" fontId="0" fillId="2" borderId="9" xfId="0" applyFill="1" applyBorder="1" applyAlignment="1">
      <alignment horizontal="right" vertical="center"/>
    </xf>
    <xf numFmtId="0" fontId="0" fillId="2" borderId="10" xfId="0" applyFill="1" applyBorder="1" applyAlignment="1">
      <alignment horizontal="right" vertical="center"/>
    </xf>
    <xf numFmtId="0" fontId="0" fillId="2" borderId="11" xfId="0" applyFill="1" applyBorder="1" applyAlignment="1">
      <alignment horizontal="right" vertical="center"/>
    </xf>
    <xf numFmtId="0" fontId="8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176" fontId="4" fillId="2" borderId="3" xfId="0" applyNumberFormat="1" applyFont="1" applyFill="1" applyBorder="1" applyAlignment="1">
      <alignment horizontal="right" vertical="center"/>
    </xf>
    <xf numFmtId="176" fontId="4" fillId="2" borderId="4" xfId="0" applyNumberFormat="1" applyFont="1" applyFill="1" applyBorder="1" applyAlignment="1">
      <alignment horizontal="right" vertical="center"/>
    </xf>
    <xf numFmtId="176" fontId="4" fillId="2" borderId="0" xfId="0" applyNumberFormat="1" applyFont="1" applyFill="1" applyAlignment="1">
      <alignment horizontal="right" vertical="center"/>
    </xf>
    <xf numFmtId="176" fontId="4" fillId="2" borderId="6" xfId="0" applyNumberFormat="1" applyFont="1" applyFill="1" applyBorder="1" applyAlignment="1">
      <alignment horizontal="right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3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30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53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1" fillId="0" borderId="26" xfId="0" applyFont="1" applyBorder="1" applyAlignment="1">
      <alignment horizontal="right" vertical="center"/>
    </xf>
    <xf numFmtId="0" fontId="11" fillId="0" borderId="51" xfId="0" applyFont="1" applyBorder="1" applyAlignment="1">
      <alignment horizontal="right" vertical="center"/>
    </xf>
    <xf numFmtId="0" fontId="11" fillId="0" borderId="50" xfId="0" applyFont="1" applyBorder="1" applyAlignment="1">
      <alignment horizontal="center" vertical="center" wrapText="1"/>
    </xf>
    <xf numFmtId="0" fontId="11" fillId="0" borderId="48" xfId="0" applyFont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right" vertical="center"/>
    </xf>
    <xf numFmtId="0" fontId="11" fillId="0" borderId="5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57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39687</xdr:colOff>
      <xdr:row>0</xdr:row>
      <xdr:rowOff>47624</xdr:rowOff>
    </xdr:from>
    <xdr:to>
      <xdr:col>1</xdr:col>
      <xdr:colOff>476250</xdr:colOff>
      <xdr:row>0</xdr:row>
      <xdr:rowOff>404811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43CA9C6-C6A8-4577-8ED7-C512CD757203}"/>
            </a:ext>
          </a:extLst>
        </xdr:cNvPr>
        <xdr:cNvSpPr txBox="1"/>
      </xdr:nvSpPr>
      <xdr:spPr>
        <a:xfrm>
          <a:off x="39687" y="47624"/>
          <a:ext cx="1095376" cy="357187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/>
            <a:t>様式４－１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711200</xdr:colOff>
      <xdr:row>4</xdr:row>
      <xdr:rowOff>228600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298FB9F-5FB5-441A-9348-AD7783E87599}"/>
            </a:ext>
          </a:extLst>
        </xdr:cNvPr>
        <xdr:cNvSpPr txBox="1"/>
      </xdr:nvSpPr>
      <xdr:spPr>
        <a:xfrm>
          <a:off x="2025650" y="1016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1</xdr:col>
      <xdr:colOff>53068</xdr:colOff>
      <xdr:row>0</xdr:row>
      <xdr:rowOff>55789</xdr:rowOff>
    </xdr:from>
    <xdr:to>
      <xdr:col>2</xdr:col>
      <xdr:colOff>288925</xdr:colOff>
      <xdr:row>1</xdr:row>
      <xdr:rowOff>122465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4708D83-6CB0-4D81-84EF-D5BD721CF2D7}"/>
            </a:ext>
          </a:extLst>
        </xdr:cNvPr>
        <xdr:cNvSpPr txBox="1"/>
      </xdr:nvSpPr>
      <xdr:spPr>
        <a:xfrm>
          <a:off x="325211" y="55789"/>
          <a:ext cx="1270000" cy="352426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b="1"/>
            <a:t>様式４－２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6B124-A1AF-4AFE-A623-86980FEE2040}">
  <dimension ref="A1:J29"/>
  <sheetViews>
    <sheetView view="pageBreakPreview" zoomScale="60" zoomScaleNormal="60" workbookViewId="0">
      <selection activeCell="I34" sqref="I34"/>
    </sheetView>
  </sheetViews>
  <sheetFormatPr defaultRowHeight="18" x14ac:dyDescent="0.55000000000000004"/>
  <sheetData>
    <row r="1" spans="1:10" ht="32.15" customHeight="1" x14ac:dyDescent="0.55000000000000004">
      <c r="A1" s="52"/>
      <c r="B1" s="53"/>
    </row>
    <row r="2" spans="1:10" ht="64" customHeight="1" x14ac:dyDescent="0.55000000000000004">
      <c r="A2" s="54" t="s">
        <v>55</v>
      </c>
      <c r="B2" s="54"/>
      <c r="C2" s="54"/>
      <c r="D2" s="54"/>
      <c r="E2" s="54"/>
      <c r="F2" s="54"/>
      <c r="G2" s="54"/>
      <c r="H2" s="54"/>
      <c r="I2" s="54"/>
      <c r="J2" s="54"/>
    </row>
    <row r="5" spans="1:10" ht="26.5" x14ac:dyDescent="0.55000000000000004">
      <c r="B5" s="55" t="s">
        <v>0</v>
      </c>
      <c r="C5" s="55"/>
      <c r="D5" s="55"/>
      <c r="E5" s="55"/>
      <c r="F5" s="55"/>
      <c r="G5" s="55"/>
      <c r="H5" s="55"/>
      <c r="I5" s="55"/>
    </row>
    <row r="6" spans="1:10" ht="18.5" thickBot="1" x14ac:dyDescent="0.6"/>
    <row r="7" spans="1:10" x14ac:dyDescent="0.55000000000000004">
      <c r="A7" s="56" t="s">
        <v>1</v>
      </c>
      <c r="B7" s="57"/>
      <c r="C7" s="62"/>
      <c r="D7" s="63"/>
      <c r="E7" s="63"/>
      <c r="F7" s="63"/>
      <c r="G7" s="63"/>
      <c r="H7" s="63"/>
      <c r="I7" s="63"/>
      <c r="J7" s="64"/>
    </row>
    <row r="8" spans="1:10" x14ac:dyDescent="0.55000000000000004">
      <c r="A8" s="58"/>
      <c r="B8" s="59"/>
      <c r="C8" s="65"/>
      <c r="D8" s="66"/>
      <c r="E8" s="66"/>
      <c r="F8" s="66"/>
      <c r="G8" s="66"/>
      <c r="H8" s="66"/>
      <c r="I8" s="66"/>
      <c r="J8" s="67"/>
    </row>
    <row r="9" spans="1:10" ht="18.5" thickBot="1" x14ac:dyDescent="0.6">
      <c r="A9" s="60"/>
      <c r="B9" s="61"/>
      <c r="C9" s="68"/>
      <c r="D9" s="69"/>
      <c r="E9" s="69"/>
      <c r="F9" s="69"/>
      <c r="G9" s="69"/>
      <c r="H9" s="69"/>
      <c r="I9" s="69"/>
      <c r="J9" s="70"/>
    </row>
    <row r="10" spans="1:10" ht="22.5" x14ac:dyDescent="0.55000000000000004">
      <c r="A10" s="2"/>
      <c r="B10" s="2"/>
      <c r="C10" s="3"/>
      <c r="D10" s="3"/>
      <c r="E10" s="3"/>
      <c r="F10" s="3"/>
      <c r="G10" s="3"/>
      <c r="H10" s="3"/>
      <c r="I10" s="3"/>
      <c r="J10" s="3"/>
    </row>
    <row r="11" spans="1:10" ht="18.5" thickBot="1" x14ac:dyDescent="0.6"/>
    <row r="12" spans="1:10" ht="18" customHeight="1" x14ac:dyDescent="0.55000000000000004">
      <c r="A12" s="56" t="s">
        <v>2</v>
      </c>
      <c r="B12" s="57"/>
      <c r="C12" s="81"/>
      <c r="D12" s="81"/>
      <c r="E12" s="81"/>
      <c r="F12" s="81"/>
      <c r="G12" s="81"/>
      <c r="H12" s="81"/>
      <c r="I12" s="81"/>
      <c r="J12" s="82"/>
    </row>
    <row r="13" spans="1:10" ht="18" customHeight="1" x14ac:dyDescent="0.55000000000000004">
      <c r="A13" s="58"/>
      <c r="B13" s="59"/>
      <c r="C13" s="83"/>
      <c r="D13" s="83"/>
      <c r="E13" s="83"/>
      <c r="F13" s="83"/>
      <c r="G13" s="83"/>
      <c r="H13" s="83"/>
      <c r="I13" s="83"/>
      <c r="J13" s="84"/>
    </row>
    <row r="14" spans="1:10" ht="18" customHeight="1" x14ac:dyDescent="0.55000000000000004">
      <c r="A14" s="58"/>
      <c r="B14" s="59"/>
      <c r="C14" s="83"/>
      <c r="D14" s="83"/>
      <c r="E14" s="83"/>
      <c r="F14" s="83"/>
      <c r="G14" s="83"/>
      <c r="H14" s="83"/>
      <c r="I14" s="83"/>
      <c r="J14" s="84"/>
    </row>
    <row r="15" spans="1:10" ht="20.5" thickBot="1" x14ac:dyDescent="0.6">
      <c r="A15" s="60"/>
      <c r="B15" s="61"/>
      <c r="C15" s="1"/>
      <c r="D15" s="1"/>
      <c r="E15" s="1"/>
      <c r="F15" s="1"/>
      <c r="G15" s="85" t="s">
        <v>3</v>
      </c>
      <c r="H15" s="85"/>
      <c r="I15" s="85"/>
      <c r="J15" s="86"/>
    </row>
    <row r="19" spans="1:10" ht="23" thickBot="1" x14ac:dyDescent="0.6">
      <c r="A19" s="4" t="s">
        <v>4</v>
      </c>
    </row>
    <row r="20" spans="1:10" ht="18" customHeight="1" x14ac:dyDescent="0.55000000000000004">
      <c r="A20" s="99" t="s">
        <v>29</v>
      </c>
      <c r="B20" s="100"/>
      <c r="C20" s="100"/>
      <c r="D20" s="100"/>
      <c r="E20" s="101"/>
      <c r="F20" s="87"/>
      <c r="G20" s="87"/>
      <c r="H20" s="87"/>
      <c r="I20" s="87"/>
      <c r="J20" s="57"/>
    </row>
    <row r="21" spans="1:10" ht="18.649999999999999" customHeight="1" x14ac:dyDescent="0.55000000000000004">
      <c r="A21" s="102"/>
      <c r="B21" s="103"/>
      <c r="C21" s="103"/>
      <c r="D21" s="103"/>
      <c r="E21" s="104"/>
      <c r="F21" s="88"/>
      <c r="G21" s="88"/>
      <c r="H21" s="88"/>
      <c r="I21" s="88"/>
      <c r="J21" s="89"/>
    </row>
    <row r="22" spans="1:10" ht="18" customHeight="1" x14ac:dyDescent="0.55000000000000004">
      <c r="A22" s="105" t="s">
        <v>30</v>
      </c>
      <c r="B22" s="106"/>
      <c r="C22" s="106"/>
      <c r="D22" s="106"/>
      <c r="E22" s="106"/>
      <c r="F22" s="107"/>
      <c r="G22" s="108"/>
      <c r="H22" s="108"/>
      <c r="I22" s="108"/>
      <c r="J22" s="109"/>
    </row>
    <row r="23" spans="1:10" ht="18.649999999999999" customHeight="1" thickBot="1" x14ac:dyDescent="0.6">
      <c r="A23" s="102"/>
      <c r="B23" s="103"/>
      <c r="C23" s="103"/>
      <c r="D23" s="103"/>
      <c r="E23" s="103"/>
      <c r="F23" s="110"/>
      <c r="G23" s="88"/>
      <c r="H23" s="88"/>
      <c r="I23" s="88"/>
      <c r="J23" s="89"/>
    </row>
    <row r="24" spans="1:10" ht="18.649999999999999" customHeight="1" thickTop="1" x14ac:dyDescent="0.55000000000000004">
      <c r="A24" s="71" t="s">
        <v>5</v>
      </c>
      <c r="B24" s="72"/>
      <c r="C24" s="72"/>
      <c r="D24" s="72"/>
      <c r="E24" s="72"/>
      <c r="F24" s="90"/>
      <c r="G24" s="91"/>
      <c r="H24" s="91"/>
      <c r="I24" s="91"/>
      <c r="J24" s="92"/>
    </row>
    <row r="25" spans="1:10" ht="18.649999999999999" customHeight="1" thickBot="1" x14ac:dyDescent="0.6">
      <c r="A25" s="73"/>
      <c r="B25" s="74"/>
      <c r="C25" s="74"/>
      <c r="D25" s="74"/>
      <c r="E25" s="74"/>
      <c r="F25" s="93"/>
      <c r="G25" s="94"/>
      <c r="H25" s="94"/>
      <c r="I25" s="94"/>
      <c r="J25" s="95"/>
    </row>
    <row r="26" spans="1:10" ht="18.649999999999999" customHeight="1" thickTop="1" x14ac:dyDescent="0.55000000000000004">
      <c r="A26" s="75" t="s">
        <v>6</v>
      </c>
      <c r="B26" s="76"/>
      <c r="C26" s="76"/>
      <c r="D26" s="76"/>
      <c r="E26" s="76"/>
      <c r="F26" s="96"/>
      <c r="G26" s="76"/>
      <c r="H26" s="76"/>
      <c r="I26" s="76"/>
      <c r="J26" s="97"/>
    </row>
    <row r="27" spans="1:10" ht="18" customHeight="1" thickBot="1" x14ac:dyDescent="0.6">
      <c r="A27" s="60"/>
      <c r="B27" s="77"/>
      <c r="C27" s="77"/>
      <c r="D27" s="77"/>
      <c r="E27" s="77"/>
      <c r="F27" s="98"/>
      <c r="G27" s="77"/>
      <c r="H27" s="77"/>
      <c r="I27" s="77"/>
      <c r="J27" s="61"/>
    </row>
    <row r="28" spans="1:10" ht="28" customHeight="1" x14ac:dyDescent="0.55000000000000004">
      <c r="A28" s="79" t="s">
        <v>7</v>
      </c>
      <c r="B28" s="80"/>
      <c r="C28" s="80"/>
      <c r="D28" s="80"/>
      <c r="E28" s="80"/>
      <c r="F28" s="80"/>
      <c r="G28" s="80"/>
      <c r="H28" s="80"/>
      <c r="I28" s="80"/>
      <c r="J28" s="80"/>
    </row>
    <row r="29" spans="1:10" ht="28" customHeight="1" x14ac:dyDescent="0.55000000000000004">
      <c r="A29" s="78" t="s">
        <v>8</v>
      </c>
      <c r="B29" s="78"/>
      <c r="C29" s="78"/>
      <c r="D29" s="78"/>
      <c r="E29" s="78"/>
      <c r="F29" s="78"/>
      <c r="G29" s="78"/>
      <c r="H29" s="78"/>
      <c r="I29" s="78"/>
      <c r="J29" s="78"/>
    </row>
  </sheetData>
  <mergeCells count="18">
    <mergeCell ref="A24:E25"/>
    <mergeCell ref="A26:E27"/>
    <mergeCell ref="A29:J29"/>
    <mergeCell ref="A28:J28"/>
    <mergeCell ref="C12:J14"/>
    <mergeCell ref="G15:J15"/>
    <mergeCell ref="A12:B15"/>
    <mergeCell ref="F20:J21"/>
    <mergeCell ref="F24:J25"/>
    <mergeCell ref="F26:J27"/>
    <mergeCell ref="A20:E21"/>
    <mergeCell ref="A22:E23"/>
    <mergeCell ref="F22:J23"/>
    <mergeCell ref="A1:B1"/>
    <mergeCell ref="A2:J2"/>
    <mergeCell ref="B5:I5"/>
    <mergeCell ref="A7:B9"/>
    <mergeCell ref="C7:J9"/>
  </mergeCells>
  <phoneticPr fontId="1"/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A902E-895E-43BD-9E44-E03C35278339}">
  <sheetPr>
    <tabColor rgb="FFFF0000"/>
    <pageSetUpPr fitToPage="1"/>
  </sheetPr>
  <dimension ref="A1:J32"/>
  <sheetViews>
    <sheetView tabSelected="1" view="pageBreakPreview" zoomScale="85" zoomScaleNormal="60" zoomScaleSheetLayoutView="85" workbookViewId="0">
      <selection activeCell="E26" sqref="E26"/>
    </sheetView>
  </sheetViews>
  <sheetFormatPr defaultColWidth="8.58203125" defaultRowHeight="16.5" x14ac:dyDescent="0.55000000000000004"/>
  <cols>
    <col min="1" max="1" width="3.58203125" style="5" customWidth="1"/>
    <col min="2" max="2" width="13.58203125" style="7" customWidth="1"/>
    <col min="3" max="3" width="21.83203125" style="6" customWidth="1"/>
    <col min="4" max="4" width="4.83203125" style="7" customWidth="1"/>
    <col min="5" max="5" width="45.4140625" style="6" customWidth="1"/>
    <col min="6" max="6" width="9.83203125" style="5" customWidth="1"/>
    <col min="7" max="7" width="8.5" style="5" customWidth="1"/>
    <col min="8" max="8" width="17.1640625" style="5" customWidth="1"/>
    <col min="9" max="9" width="15.75" style="5" customWidth="1"/>
    <col min="10" max="16384" width="8.58203125" style="5"/>
  </cols>
  <sheetData>
    <row r="1" spans="1:10" ht="22.5" x14ac:dyDescent="0.55000000000000004">
      <c r="A1" s="22"/>
      <c r="B1" s="22"/>
      <c r="C1" s="23"/>
    </row>
    <row r="2" spans="1:10" ht="22.5" x14ac:dyDescent="0.55000000000000004">
      <c r="A2" s="22"/>
      <c r="B2" s="22"/>
      <c r="C2" s="23"/>
    </row>
    <row r="3" spans="1:10" ht="22.5" x14ac:dyDescent="0.55000000000000004">
      <c r="A3" s="22"/>
      <c r="B3" s="120" t="s">
        <v>57</v>
      </c>
      <c r="C3" s="120"/>
      <c r="D3" s="120"/>
      <c r="E3" s="120"/>
      <c r="F3" s="120"/>
      <c r="G3" s="120"/>
      <c r="H3" s="120"/>
      <c r="I3" s="120"/>
    </row>
    <row r="4" spans="1:10" ht="17" thickBot="1" x14ac:dyDescent="0.6"/>
    <row r="5" spans="1:10" ht="20" x14ac:dyDescent="0.55000000000000004">
      <c r="B5" s="12" t="s">
        <v>23</v>
      </c>
      <c r="C5" s="13" t="s">
        <v>9</v>
      </c>
      <c r="D5" s="14"/>
      <c r="E5" s="15" t="s">
        <v>10</v>
      </c>
      <c r="F5" s="39" t="s">
        <v>24</v>
      </c>
      <c r="G5" s="14" t="s">
        <v>25</v>
      </c>
      <c r="H5" s="16" t="s">
        <v>34</v>
      </c>
      <c r="I5" s="17" t="s">
        <v>11</v>
      </c>
    </row>
    <row r="6" spans="1:10" ht="20" x14ac:dyDescent="0.55000000000000004">
      <c r="B6" s="121" t="s">
        <v>12</v>
      </c>
      <c r="C6" s="130" t="s">
        <v>35</v>
      </c>
      <c r="D6" s="47" t="s">
        <v>13</v>
      </c>
      <c r="E6" s="48" t="s">
        <v>31</v>
      </c>
      <c r="F6" s="40">
        <v>1</v>
      </c>
      <c r="G6" s="41" t="s">
        <v>26</v>
      </c>
      <c r="H6" s="18"/>
      <c r="I6" s="30">
        <f>F6*H6</f>
        <v>0</v>
      </c>
    </row>
    <row r="7" spans="1:10" ht="20" x14ac:dyDescent="0.55000000000000004">
      <c r="B7" s="122"/>
      <c r="C7" s="131"/>
      <c r="D7" s="11" t="s">
        <v>14</v>
      </c>
      <c r="E7" s="21" t="s">
        <v>32</v>
      </c>
      <c r="F7" s="11">
        <v>1</v>
      </c>
      <c r="G7" s="36" t="s">
        <v>26</v>
      </c>
      <c r="H7" s="19"/>
      <c r="I7" s="31">
        <f t="shared" ref="I7:I12" si="0">F7*H7</f>
        <v>0</v>
      </c>
    </row>
    <row r="8" spans="1:10" ht="20" x14ac:dyDescent="0.55000000000000004">
      <c r="B8" s="122"/>
      <c r="C8" s="131"/>
      <c r="D8" s="42" t="s">
        <v>15</v>
      </c>
      <c r="E8" s="21" t="s">
        <v>49</v>
      </c>
      <c r="F8" s="11">
        <v>1</v>
      </c>
      <c r="G8" s="36" t="s">
        <v>26</v>
      </c>
      <c r="H8" s="19"/>
      <c r="I8" s="31">
        <f t="shared" si="0"/>
        <v>0</v>
      </c>
      <c r="J8" s="7"/>
    </row>
    <row r="9" spans="1:10" ht="20" x14ac:dyDescent="0.55000000000000004">
      <c r="B9" s="122"/>
      <c r="C9" s="131"/>
      <c r="D9" s="42" t="s">
        <v>16</v>
      </c>
      <c r="E9" s="49" t="s">
        <v>33</v>
      </c>
      <c r="F9" s="11">
        <v>1</v>
      </c>
      <c r="G9" s="36" t="s">
        <v>26</v>
      </c>
      <c r="H9" s="19"/>
      <c r="I9" s="31">
        <f t="shared" si="0"/>
        <v>0</v>
      </c>
    </row>
    <row r="10" spans="1:10" ht="20" x14ac:dyDescent="0.55000000000000004">
      <c r="B10" s="122"/>
      <c r="C10" s="131"/>
      <c r="D10" s="42" t="s">
        <v>17</v>
      </c>
      <c r="E10" s="49" t="s">
        <v>45</v>
      </c>
      <c r="F10" s="11">
        <v>1</v>
      </c>
      <c r="G10" s="36" t="s">
        <v>26</v>
      </c>
      <c r="H10" s="19"/>
      <c r="I10" s="31">
        <f t="shared" si="0"/>
        <v>0</v>
      </c>
    </row>
    <row r="11" spans="1:10" ht="20" x14ac:dyDescent="0.55000000000000004">
      <c r="B11" s="122"/>
      <c r="C11" s="131"/>
      <c r="D11" s="11"/>
      <c r="E11" s="49" t="s">
        <v>42</v>
      </c>
      <c r="F11" s="11">
        <v>840</v>
      </c>
      <c r="G11" s="36" t="s">
        <v>27</v>
      </c>
      <c r="H11" s="19"/>
      <c r="I11" s="31">
        <f t="shared" si="0"/>
        <v>0</v>
      </c>
    </row>
    <row r="12" spans="1:10" ht="20" x14ac:dyDescent="0.55000000000000004">
      <c r="B12" s="122"/>
      <c r="C12" s="131"/>
      <c r="D12" s="11"/>
      <c r="E12" s="21" t="s">
        <v>43</v>
      </c>
      <c r="F12" s="11">
        <v>420</v>
      </c>
      <c r="G12" s="36" t="s">
        <v>27</v>
      </c>
      <c r="H12" s="19"/>
      <c r="I12" s="31">
        <f t="shared" si="0"/>
        <v>0</v>
      </c>
    </row>
    <row r="13" spans="1:10" ht="20" x14ac:dyDescent="0.55000000000000004">
      <c r="B13" s="122"/>
      <c r="C13" s="131"/>
      <c r="D13" s="11" t="s">
        <v>18</v>
      </c>
      <c r="E13" s="21" t="s">
        <v>58</v>
      </c>
      <c r="F13" s="11">
        <v>1</v>
      </c>
      <c r="G13" s="36" t="s">
        <v>26</v>
      </c>
      <c r="H13" s="19"/>
      <c r="I13" s="31">
        <f t="shared" ref="I13:I16" si="1">F13*H13</f>
        <v>0</v>
      </c>
    </row>
    <row r="14" spans="1:10" ht="20" x14ac:dyDescent="0.55000000000000004">
      <c r="B14" s="122"/>
      <c r="C14" s="131"/>
      <c r="D14" s="42"/>
      <c r="E14" s="49" t="s">
        <v>47</v>
      </c>
      <c r="F14" s="42">
        <v>420</v>
      </c>
      <c r="G14" s="36" t="s">
        <v>27</v>
      </c>
      <c r="H14" s="19"/>
      <c r="I14" s="33">
        <f t="shared" si="1"/>
        <v>0</v>
      </c>
    </row>
    <row r="15" spans="1:10" ht="20" x14ac:dyDescent="0.55000000000000004">
      <c r="B15" s="122"/>
      <c r="C15" s="131"/>
      <c r="D15" s="11" t="s">
        <v>19</v>
      </c>
      <c r="E15" s="21" t="s">
        <v>44</v>
      </c>
      <c r="F15" s="11">
        <v>1</v>
      </c>
      <c r="G15" s="36" t="s">
        <v>26</v>
      </c>
      <c r="H15" s="19"/>
      <c r="I15" s="31">
        <f t="shared" si="1"/>
        <v>0</v>
      </c>
    </row>
    <row r="16" spans="1:10" ht="20" x14ac:dyDescent="0.55000000000000004">
      <c r="B16" s="122"/>
      <c r="C16" s="131"/>
      <c r="D16" s="42" t="s">
        <v>51</v>
      </c>
      <c r="E16" s="50" t="s">
        <v>54</v>
      </c>
      <c r="F16" s="11">
        <v>1</v>
      </c>
      <c r="G16" s="36" t="s">
        <v>26</v>
      </c>
      <c r="H16" s="51"/>
      <c r="I16" s="31">
        <f t="shared" si="1"/>
        <v>0</v>
      </c>
    </row>
    <row r="17" spans="2:9" ht="20" x14ac:dyDescent="0.55000000000000004">
      <c r="B17" s="122"/>
      <c r="C17" s="131"/>
      <c r="D17" s="37" t="s">
        <v>56</v>
      </c>
      <c r="E17" s="46" t="s">
        <v>52</v>
      </c>
      <c r="F17" s="37">
        <v>1</v>
      </c>
      <c r="G17" s="38" t="s">
        <v>26</v>
      </c>
      <c r="H17" s="20"/>
      <c r="I17" s="29">
        <f>F17*H17</f>
        <v>0</v>
      </c>
    </row>
    <row r="18" spans="2:9" ht="20.5" thickBot="1" x14ac:dyDescent="0.6">
      <c r="B18" s="123"/>
      <c r="C18" s="132"/>
      <c r="D18" s="124" t="s">
        <v>41</v>
      </c>
      <c r="E18" s="124"/>
      <c r="F18" s="124"/>
      <c r="G18" s="125"/>
      <c r="H18" s="27"/>
      <c r="I18" s="10">
        <f>SUM(I6:I17)</f>
        <v>0</v>
      </c>
    </row>
    <row r="19" spans="2:9" ht="20.5" thickTop="1" x14ac:dyDescent="0.55000000000000004">
      <c r="B19" s="126" t="s">
        <v>20</v>
      </c>
      <c r="C19" s="133" t="s">
        <v>46</v>
      </c>
      <c r="D19" s="43" t="s">
        <v>13</v>
      </c>
      <c r="E19" s="44" t="s">
        <v>36</v>
      </c>
      <c r="F19" s="34">
        <v>186</v>
      </c>
      <c r="G19" s="35" t="s">
        <v>27</v>
      </c>
      <c r="H19" s="24"/>
      <c r="I19" s="32">
        <f>F19*H19</f>
        <v>0</v>
      </c>
    </row>
    <row r="20" spans="2:9" ht="20" x14ac:dyDescent="0.55000000000000004">
      <c r="B20" s="127"/>
      <c r="C20" s="131"/>
      <c r="D20" s="42" t="s">
        <v>14</v>
      </c>
      <c r="E20" s="45" t="s">
        <v>37</v>
      </c>
      <c r="F20" s="11">
        <v>186</v>
      </c>
      <c r="G20" s="36" t="s">
        <v>27</v>
      </c>
      <c r="H20" s="19"/>
      <c r="I20" s="31">
        <f t="shared" ref="I20:I26" si="2">F20*H20</f>
        <v>0</v>
      </c>
    </row>
    <row r="21" spans="2:9" ht="20" x14ac:dyDescent="0.55000000000000004">
      <c r="B21" s="127"/>
      <c r="C21" s="131"/>
      <c r="D21" s="42" t="s">
        <v>15</v>
      </c>
      <c r="E21" s="45" t="s">
        <v>38</v>
      </c>
      <c r="F21" s="11">
        <v>186</v>
      </c>
      <c r="G21" s="36" t="s">
        <v>27</v>
      </c>
      <c r="H21" s="19"/>
      <c r="I21" s="31">
        <f t="shared" si="2"/>
        <v>0</v>
      </c>
    </row>
    <row r="22" spans="2:9" ht="20" x14ac:dyDescent="0.55000000000000004">
      <c r="B22" s="127"/>
      <c r="C22" s="131"/>
      <c r="D22" s="42" t="s">
        <v>16</v>
      </c>
      <c r="E22" s="21" t="s">
        <v>39</v>
      </c>
      <c r="F22" s="11">
        <v>186</v>
      </c>
      <c r="G22" s="36" t="s">
        <v>27</v>
      </c>
      <c r="H22" s="19"/>
      <c r="I22" s="31">
        <f t="shared" si="2"/>
        <v>0</v>
      </c>
    </row>
    <row r="23" spans="2:9" ht="20" x14ac:dyDescent="0.55000000000000004">
      <c r="B23" s="127"/>
      <c r="C23" s="131"/>
      <c r="D23" s="42" t="s">
        <v>17</v>
      </c>
      <c r="E23" s="21" t="s">
        <v>40</v>
      </c>
      <c r="F23" s="11">
        <v>186</v>
      </c>
      <c r="G23" s="36" t="s">
        <v>27</v>
      </c>
      <c r="H23" s="19"/>
      <c r="I23" s="31">
        <f t="shared" ref="I23" si="3">F23*H23</f>
        <v>0</v>
      </c>
    </row>
    <row r="24" spans="2:9" ht="20" x14ac:dyDescent="0.55000000000000004">
      <c r="B24" s="127"/>
      <c r="C24" s="131"/>
      <c r="D24" s="42" t="s">
        <v>18</v>
      </c>
      <c r="E24" s="21" t="s">
        <v>59</v>
      </c>
      <c r="F24" s="11">
        <v>1</v>
      </c>
      <c r="G24" s="36" t="s">
        <v>26</v>
      </c>
      <c r="H24" s="19"/>
      <c r="I24" s="31">
        <f t="shared" ref="I24:I25" si="4">F24*H24</f>
        <v>0</v>
      </c>
    </row>
    <row r="25" spans="2:9" ht="20" x14ac:dyDescent="0.55000000000000004">
      <c r="B25" s="127"/>
      <c r="C25" s="131"/>
      <c r="D25" s="42" t="s">
        <v>19</v>
      </c>
      <c r="E25" s="21" t="s">
        <v>53</v>
      </c>
      <c r="F25" s="11">
        <v>1</v>
      </c>
      <c r="G25" s="36" t="s">
        <v>26</v>
      </c>
      <c r="H25" s="19"/>
      <c r="I25" s="31">
        <f t="shared" si="4"/>
        <v>0</v>
      </c>
    </row>
    <row r="26" spans="2:9" ht="20" x14ac:dyDescent="0.55000000000000004">
      <c r="B26" s="127"/>
      <c r="C26" s="131"/>
      <c r="D26" s="37" t="s">
        <v>51</v>
      </c>
      <c r="E26" s="46" t="s">
        <v>52</v>
      </c>
      <c r="F26" s="37">
        <v>1</v>
      </c>
      <c r="G26" s="38" t="s">
        <v>26</v>
      </c>
      <c r="H26" s="19"/>
      <c r="I26" s="31">
        <f t="shared" si="2"/>
        <v>0</v>
      </c>
    </row>
    <row r="27" spans="2:9" ht="20.5" thickBot="1" x14ac:dyDescent="0.6">
      <c r="B27" s="128"/>
      <c r="C27" s="132"/>
      <c r="D27" s="129" t="s">
        <v>41</v>
      </c>
      <c r="E27" s="124"/>
      <c r="F27" s="124"/>
      <c r="G27" s="125"/>
      <c r="H27" s="28"/>
      <c r="I27" s="10">
        <f>SUM(I19:I26)</f>
        <v>0</v>
      </c>
    </row>
    <row r="28" spans="2:9" ht="21" thickTop="1" thickBot="1" x14ac:dyDescent="0.6">
      <c r="B28" s="114" t="s">
        <v>28</v>
      </c>
      <c r="C28" s="115"/>
      <c r="D28" s="115"/>
      <c r="E28" s="115"/>
      <c r="F28" s="115"/>
      <c r="G28" s="116"/>
      <c r="H28" s="25"/>
      <c r="I28" s="8">
        <f>(I18+I27)*0.1</f>
        <v>0</v>
      </c>
    </row>
    <row r="29" spans="2:9" ht="21" thickTop="1" thickBot="1" x14ac:dyDescent="0.6">
      <c r="B29" s="117" t="s">
        <v>21</v>
      </c>
      <c r="C29" s="118"/>
      <c r="D29" s="118"/>
      <c r="E29" s="118"/>
      <c r="F29" s="118"/>
      <c r="G29" s="119"/>
      <c r="H29" s="26"/>
      <c r="I29" s="9">
        <f>I18+I27+I28</f>
        <v>0</v>
      </c>
    </row>
    <row r="30" spans="2:9" x14ac:dyDescent="0.55000000000000004">
      <c r="B30" s="112" t="s">
        <v>48</v>
      </c>
      <c r="C30" s="112"/>
      <c r="D30" s="112"/>
      <c r="E30" s="112"/>
      <c r="F30" s="112"/>
      <c r="G30" s="112"/>
      <c r="H30" s="112"/>
      <c r="I30" s="112"/>
    </row>
    <row r="31" spans="2:9" x14ac:dyDescent="0.55000000000000004">
      <c r="B31" s="111" t="s">
        <v>50</v>
      </c>
      <c r="C31" s="111"/>
      <c r="D31" s="111"/>
      <c r="E31" s="111"/>
      <c r="F31" s="111"/>
      <c r="G31" s="111"/>
      <c r="H31" s="111"/>
      <c r="I31" s="111"/>
    </row>
    <row r="32" spans="2:9" x14ac:dyDescent="0.55000000000000004">
      <c r="B32" s="113" t="s">
        <v>22</v>
      </c>
      <c r="C32" s="113"/>
      <c r="D32" s="113"/>
      <c r="E32" s="113"/>
      <c r="F32" s="113"/>
      <c r="G32" s="113"/>
      <c r="H32" s="113"/>
      <c r="I32" s="113"/>
    </row>
  </sheetData>
  <mergeCells count="12">
    <mergeCell ref="B3:I3"/>
    <mergeCell ref="B6:B18"/>
    <mergeCell ref="D18:G18"/>
    <mergeCell ref="B19:B27"/>
    <mergeCell ref="D27:G27"/>
    <mergeCell ref="C6:C18"/>
    <mergeCell ref="C19:C27"/>
    <mergeCell ref="B31:I31"/>
    <mergeCell ref="B30:I30"/>
    <mergeCell ref="B32:I32"/>
    <mergeCell ref="B28:G28"/>
    <mergeCell ref="B29:G29"/>
  </mergeCells>
  <phoneticPr fontId="1"/>
  <pageMargins left="0.25" right="0.25" top="0.75" bottom="0.75" header="0.3" footer="0.3"/>
  <pageSetup paperSize="9" scale="64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451a619-4f3c-4fc2-95fd-6d5b4d4dc5e0">
      <Terms xmlns="http://schemas.microsoft.com/office/infopath/2007/PartnerControls"/>
    </lcf76f155ced4ddcb4097134ff3c332f>
    <TaxCatchAll xmlns="93fcd716-d8fa-4630-8535-f3b5c4dba4f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8D447AD8280B04781358A6BD20618FD" ma:contentTypeVersion="15" ma:contentTypeDescription="新しいドキュメントを作成します。" ma:contentTypeScope="" ma:versionID="f2bb4ce1df2fd86e05b22b2e8108e0d9">
  <xsd:schema xmlns:xsd="http://www.w3.org/2001/XMLSchema" xmlns:xs="http://www.w3.org/2001/XMLSchema" xmlns:p="http://schemas.microsoft.com/office/2006/metadata/properties" xmlns:ns2="f451a619-4f3c-4fc2-95fd-6d5b4d4dc5e0" xmlns:ns3="93fcd716-d8fa-4630-8535-f3b5c4dba4fd" targetNamespace="http://schemas.microsoft.com/office/2006/metadata/properties" ma:root="true" ma:fieldsID="e914856b685d05dbe6fd6eecfde09b35" ns2:_="" ns3:_="">
    <xsd:import namespace="f451a619-4f3c-4fc2-95fd-6d5b4d4dc5e0"/>
    <xsd:import namespace="93fcd716-d8fa-4630-8535-f3b5c4dba4fd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51a619-4f3c-4fc2-95fd-6d5b4d4dc5e0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fcd716-d8fa-4630-8535-f3b5c4dba4fd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37d5e25-dffe-49d7-85e5-ac536bbe09fb}" ma:internalName="TaxCatchAll" ma:showField="CatchAllData" ma:web="93fcd716-d8fa-4630-8535-f3b5c4dba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DF3B3DF-9FA4-407B-800C-AC6C0E4FFFDF}">
  <ds:schemaRefs>
    <ds:schemaRef ds:uri="http://schemas.microsoft.com/office/2006/metadata/properties"/>
    <ds:schemaRef ds:uri="http://schemas.microsoft.com/office/infopath/2007/PartnerControls"/>
    <ds:schemaRef ds:uri="4c929416-3665-4dd3-8d32-e94ff91926d8"/>
    <ds:schemaRef ds:uri="0a8b2438-981d-4c0a-8469-de24ae4ce83f"/>
  </ds:schemaRefs>
</ds:datastoreItem>
</file>

<file path=customXml/itemProps2.xml><?xml version="1.0" encoding="utf-8"?>
<ds:datastoreItem xmlns:ds="http://schemas.openxmlformats.org/officeDocument/2006/customXml" ds:itemID="{6E6D0244-3EC1-4BDB-9B97-36F212AF7157}"/>
</file>

<file path=customXml/itemProps3.xml><?xml version="1.0" encoding="utf-8"?>
<ds:datastoreItem xmlns:ds="http://schemas.openxmlformats.org/officeDocument/2006/customXml" ds:itemID="{6C1A72B9-F111-4890-9270-C95E45E0D02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応募金額提案書</vt:lpstr>
      <vt:lpstr>応募金額内訳書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2023-08-16T11:21:33Z</dcterms:created>
  <dcterms:modified xsi:type="dcterms:W3CDTF">2024-08-20T06:52:04Z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0x01010098D447AD8280B04781358A6BD20618FD</vt:lpwstr>
  </property>
</Properties>
</file>