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paku2025-my.sharepoint.com/personal/ogatak_expo2025_or_jp/Documents/デスクトップ/　　圧縮場所/"/>
    </mc:Choice>
  </mc:AlternateContent>
  <xr:revisionPtr revIDLastSave="26" documentId="13_ncr:1_{DA47002F-1D04-4F92-BCA3-C6EE76F3F13B}" xr6:coauthVersionLast="47" xr6:coauthVersionMax="47" xr10:uidLastSave="{14CEA5B3-18C7-4D79-A7B9-961DA4A37876}"/>
  <bookViews>
    <workbookView xWindow="20697" yWindow="1504" windowWidth="20569" windowHeight="9833" xr2:uid="{894F7BED-652D-4E8E-A978-1A02E477B5F4}"/>
  </bookViews>
  <sheets>
    <sheet name="概算_202311" sheetId="1" r:id="rId1"/>
  </sheets>
  <definedNames>
    <definedName name="_xlnm._FilterDatabase" localSheetId="0" hidden="1">概算_202311!$A$3:$H$3</definedName>
    <definedName name="_xlnm.Print_Area" localSheetId="0">概算_202311!$A$1:$G$29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E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10" authorId="0" shapeId="0" xr:uid="{91CB305F-2BF9-4496-8FE9-B848BB05D6E9}">
      <text>
        <r>
          <rPr>
            <sz val="9"/>
            <color indexed="81"/>
            <rFont val="MS P ゴシック"/>
            <family val="3"/>
            <charset val="128"/>
          </rPr>
          <t>57名分の空きロッカーがあるため、95名分の調達が必要
よって、8台（12名×8台＝96名）を調達する</t>
        </r>
      </text>
    </comment>
  </commentList>
</comments>
</file>

<file path=xl/sharedStrings.xml><?xml version="1.0" encoding="utf-8"?>
<sst xmlns="http://schemas.openxmlformats.org/spreadsheetml/2006/main" count="84" uniqueCount="56">
  <si>
    <t>品名</t>
    <rPh sb="0" eb="2">
      <t>ヒンメイ</t>
    </rPh>
    <phoneticPr fontId="4"/>
  </si>
  <si>
    <t>色</t>
    <rPh sb="0" eb="1">
      <t>イロ</t>
    </rPh>
    <phoneticPr fontId="4"/>
  </si>
  <si>
    <t>配置先</t>
    <rPh sb="0" eb="3">
      <t>ハイチサキ</t>
    </rPh>
    <phoneticPr fontId="4"/>
  </si>
  <si>
    <t>数量</t>
    <rPh sb="0" eb="2">
      <t>スウリョウ</t>
    </rPh>
    <phoneticPr fontId="4"/>
  </si>
  <si>
    <t>参考商品URL・参考価格</t>
    <rPh sb="0" eb="2">
      <t>サンコウ</t>
    </rPh>
    <rPh sb="2" eb="4">
      <t>ショウヒン</t>
    </rPh>
    <rPh sb="8" eb="10">
      <t>サンコウ</t>
    </rPh>
    <rPh sb="10" eb="12">
      <t>カカク</t>
    </rPh>
    <phoneticPr fontId="4"/>
  </si>
  <si>
    <t>46階まち</t>
    <rPh sb="2" eb="3">
      <t>カイ</t>
    </rPh>
    <phoneticPr fontId="4"/>
  </si>
  <si>
    <t>台</t>
    <rPh sb="0" eb="1">
      <t>ダイ</t>
    </rPh>
    <phoneticPr fontId="4"/>
  </si>
  <si>
    <t>https://www.office-com.jp/products/detail.php?product_id=201763</t>
    <phoneticPr fontId="4"/>
  </si>
  <si>
    <t>ホワイト</t>
    <phoneticPr fontId="4"/>
  </si>
  <si>
    <t>https://www.office-com.jp/products/detail.php?product_id=174391</t>
    <phoneticPr fontId="4"/>
  </si>
  <si>
    <t>職員用 オフィスチェア肘付 事務椅子 リクライニングチェア</t>
    <rPh sb="0" eb="3">
      <t>ショクインヨウ</t>
    </rPh>
    <rPh sb="11" eb="12">
      <t>ヒジ</t>
    </rPh>
    <rPh sb="12" eb="13">
      <t>ヅケ</t>
    </rPh>
    <rPh sb="14" eb="16">
      <t>ジム</t>
    </rPh>
    <rPh sb="16" eb="18">
      <t>イス</t>
    </rPh>
    <phoneticPr fontId="4"/>
  </si>
  <si>
    <t>ブルー</t>
    <phoneticPr fontId="4"/>
  </si>
  <si>
    <t>脚</t>
    <rPh sb="0" eb="1">
      <t>キャク</t>
    </rPh>
    <phoneticPr fontId="4"/>
  </si>
  <si>
    <t>https://www.office-com.jp/products/detail.php?product_id=150616&amp;utm_source=bing&amp;utm_medium=cpc&amp;utm_campaign=05_A_PLA_20k_50k&amp;utm_content=05_20k_50k&amp;msclkid=3250543ebda0151888083105c3dbdb0f</t>
    <phoneticPr fontId="4"/>
  </si>
  <si>
    <t>https://www.office-com.jp/products/detail.php?product_id=209127</t>
    <phoneticPr fontId="4"/>
  </si>
  <si>
    <t>オフィスワゴン サイドワゴン 3段 鍵付き 幅395×奥行510×高さ600mm ダイヤル錠 　非常解錠用ダイヤルNo.検索キー</t>
    <rPh sb="16" eb="17">
      <t>ダン</t>
    </rPh>
    <rPh sb="18" eb="19">
      <t>カギ</t>
    </rPh>
    <rPh sb="19" eb="20">
      <t>ツ</t>
    </rPh>
    <rPh sb="22" eb="23">
      <t>ハバ</t>
    </rPh>
    <rPh sb="27" eb="29">
      <t>オクユキ</t>
    </rPh>
    <rPh sb="33" eb="34">
      <t>タカ</t>
    </rPh>
    <rPh sb="45" eb="46">
      <t>ジョウ</t>
    </rPh>
    <rPh sb="48" eb="50">
      <t>ヒジョウ</t>
    </rPh>
    <rPh sb="50" eb="52">
      <t>カイジョウ</t>
    </rPh>
    <rPh sb="52" eb="53">
      <t>ヨウ</t>
    </rPh>
    <rPh sb="60" eb="62">
      <t>ケンサク</t>
    </rPh>
    <phoneticPr fontId="4"/>
  </si>
  <si>
    <t>本</t>
    <rPh sb="0" eb="1">
      <t>ホン</t>
    </rPh>
    <phoneticPr fontId="4"/>
  </si>
  <si>
    <t xml:space="preserve">ホワイト </t>
    <phoneticPr fontId="4"/>
  </si>
  <si>
    <t>12人用 3列4段 スチールロッカー　ダイヤル錠 幅900×奥行515×高さ1790mm</t>
    <phoneticPr fontId="4"/>
  </si>
  <si>
    <t>https://www.office-com.jp/products/detail.php?product_id=268517</t>
    <phoneticPr fontId="4"/>
  </si>
  <si>
    <t>12人用 3列4段 スチールロッカー　ダイヤル錠 幅900×奥行515×高さ1790mm　非常解錠用ダイヤルNo.検索キー</t>
    <phoneticPr fontId="4"/>
  </si>
  <si>
    <t>パイプハンガー　幅850×奥行440×高さ1500</t>
    <phoneticPr fontId="4"/>
  </si>
  <si>
    <t>https://www.office-com.jp/products/detail.php?product_id=105324</t>
    <phoneticPr fontId="4"/>
  </si>
  <si>
    <t>キッチンワゴン台</t>
    <rPh sb="7" eb="8">
      <t>ダイ</t>
    </rPh>
    <phoneticPr fontId="4"/>
  </si>
  <si>
    <t>個</t>
    <rPh sb="0" eb="1">
      <t>コ</t>
    </rPh>
    <phoneticPr fontId="4"/>
  </si>
  <si>
    <t>https://www.office-com.jp/products/detail.php?product_id=360763</t>
    <phoneticPr fontId="4"/>
  </si>
  <si>
    <t>シュレッダー</t>
  </si>
  <si>
    <t>https://www.office-com.jp/products/detail.php?product_id=337834</t>
    <phoneticPr fontId="4"/>
  </si>
  <si>
    <t>冷蔵庫</t>
  </si>
  <si>
    <t>https://solution.soloel.com/p/AR96712/</t>
    <phoneticPr fontId="4"/>
  </si>
  <si>
    <t>電子レンジ</t>
    <rPh sb="0" eb="2">
      <t>デンシ</t>
    </rPh>
    <phoneticPr fontId="4"/>
  </si>
  <si>
    <t>https://solution.soloel.com/p/NX50712/</t>
    <phoneticPr fontId="4"/>
  </si>
  <si>
    <t>電気ポット</t>
    <rPh sb="0" eb="2">
      <t>デンキ</t>
    </rPh>
    <phoneticPr fontId="4"/>
  </si>
  <si>
    <t>https://solution.soloel.com/p/2886975/</t>
    <phoneticPr fontId="4"/>
  </si>
  <si>
    <t>掃除機 バッテリー・充電器付属</t>
    <rPh sb="0" eb="3">
      <t>ソウジキ</t>
    </rPh>
    <rPh sb="10" eb="15">
      <t>ジュウデンキフゾク</t>
    </rPh>
    <phoneticPr fontId="4"/>
  </si>
  <si>
    <t>https://solution.soloel.com/p/609831/</t>
    <phoneticPr fontId="4"/>
  </si>
  <si>
    <t>傘立て 60本用</t>
    <phoneticPr fontId="4"/>
  </si>
  <si>
    <t>https://solution.soloel.com/v/000345415/?searchWord=%E5%82%98%E7%AB%8B%E3%81%A6%E3%80%8060%E6%9C%AC&amp;fluxSearch=ON&amp;cateId=2&amp;variationItemLImgPath=L1%2FP668493_l1.jpg</t>
    <phoneticPr fontId="4"/>
  </si>
  <si>
    <t>合計</t>
    <rPh sb="0" eb="2">
      <t>ゴウケイ</t>
    </rPh>
    <phoneticPr fontId="4"/>
  </si>
  <si>
    <t>　　　  上記以外は同等品可能</t>
    <rPh sb="5" eb="7">
      <t>ジョウキ</t>
    </rPh>
    <rPh sb="7" eb="9">
      <t>イガイ</t>
    </rPh>
    <phoneticPr fontId="4"/>
  </si>
  <si>
    <t>■レンタルの場合の期間：令和５年12月5日～令和7年3月31日（16ケ月）　</t>
    <rPh sb="6" eb="8">
      <t>バアイ</t>
    </rPh>
    <phoneticPr fontId="4"/>
  </si>
  <si>
    <t>※　1　サイズ、色指定</t>
    <rPh sb="8" eb="9">
      <t>イロ</t>
    </rPh>
    <rPh sb="9" eb="11">
      <t>シテイ</t>
    </rPh>
    <phoneticPr fontId="4"/>
  </si>
  <si>
    <t>ホワイト又はナチュラル</t>
    <rPh sb="4" eb="5">
      <t>マタ</t>
    </rPh>
    <phoneticPr fontId="4"/>
  </si>
  <si>
    <t>46階まち他</t>
    <rPh sb="2" eb="3">
      <t>カイ</t>
    </rPh>
    <rPh sb="5" eb="6">
      <t>ホカ</t>
    </rPh>
    <phoneticPr fontId="4"/>
  </si>
  <si>
    <t>引戸書庫 （鍵付き）   幅900×奥行400×高さ1050mm</t>
    <rPh sb="6" eb="8">
      <t>カギツ</t>
    </rPh>
    <phoneticPr fontId="4"/>
  </si>
  <si>
    <t>https://www.office-com.jp/products/detail.php?product_id=107352#page_group_top</t>
    <phoneticPr fontId="4"/>
  </si>
  <si>
    <t>　　2　色とサイズ指定</t>
    <phoneticPr fontId="4"/>
  </si>
  <si>
    <t>　　3　肘掛け付必須、色指定なしだが、青優先</t>
    <rPh sb="4" eb="6">
      <t>ヒジカ</t>
    </rPh>
    <rPh sb="7" eb="8">
      <t>ツキ</t>
    </rPh>
    <rPh sb="8" eb="10">
      <t>ヒッス</t>
    </rPh>
    <rPh sb="11" eb="12">
      <t>イロ</t>
    </rPh>
    <rPh sb="12" eb="14">
      <t>シテイ</t>
    </rPh>
    <rPh sb="19" eb="20">
      <t>アオ</t>
    </rPh>
    <rPh sb="20" eb="22">
      <t>ユウセン</t>
    </rPh>
    <phoneticPr fontId="4"/>
  </si>
  <si>
    <t>　　4　サイズ、ダイヤル錠指定、色は指定なし</t>
    <phoneticPr fontId="4"/>
  </si>
  <si>
    <t>　　6　ベースは不要、ベースなしでも自立するもの、色は指定なし</t>
    <phoneticPr fontId="4"/>
  </si>
  <si>
    <t>　   7　サイズ、ダイヤル錠、色指定</t>
    <rPh sb="16" eb="17">
      <t>イロ</t>
    </rPh>
    <phoneticPr fontId="4"/>
  </si>
  <si>
    <t>咲洲庁舎46階まち側等什器レンタル　別紙リスト</t>
    <rPh sb="0" eb="2">
      <t>サキシマ</t>
    </rPh>
    <rPh sb="2" eb="4">
      <t>チョウシャ</t>
    </rPh>
    <rPh sb="6" eb="7">
      <t>カイ</t>
    </rPh>
    <rPh sb="9" eb="11">
      <t>ガワトウ</t>
    </rPh>
    <rPh sb="11" eb="13">
      <t>ジュウキ</t>
    </rPh>
    <rPh sb="18" eb="20">
      <t>ベッシ</t>
    </rPh>
    <phoneticPr fontId="4"/>
  </si>
  <si>
    <t>組立が必要なものは、組立てて使用できる状態で納品すること。</t>
    <rPh sb="0" eb="2">
      <t>クミタテ</t>
    </rPh>
    <rPh sb="3" eb="5">
      <t>ヒツヨウ</t>
    </rPh>
    <rPh sb="10" eb="12">
      <t>クミタ</t>
    </rPh>
    <rPh sb="14" eb="16">
      <t>シヨウ</t>
    </rPh>
    <rPh sb="19" eb="21">
      <t>ジョウタイ</t>
    </rPh>
    <rPh sb="22" eb="24">
      <t>ノウヒン</t>
    </rPh>
    <phoneticPr fontId="4"/>
  </si>
  <si>
    <t>職員用 机　フリーアドレスデスク 幅2400×奥行1200×高さ720mm 配線ボックス付き ミーティングテーブル 会議用テーブル</t>
    <rPh sb="0" eb="3">
      <t>ショクインヨウ</t>
    </rPh>
    <rPh sb="4" eb="5">
      <t>ツクエ</t>
    </rPh>
    <phoneticPr fontId="4"/>
  </si>
  <si>
    <t>職員用 机（1人用）スチールデスク 平机 引き出し 幅1200×奥行700×高さ700mm 配線穴 事務机 ビジネスデスク</t>
    <rPh sb="0" eb="3">
      <t>ショクインヨウ</t>
    </rPh>
    <rPh sb="4" eb="5">
      <t>ツクエ</t>
    </rPh>
    <rPh sb="7" eb="9">
      <t>ニンヨウ</t>
    </rPh>
    <phoneticPr fontId="4"/>
  </si>
  <si>
    <t xml:space="preserve">オフィスワゴン サイドワゴン 3段 鍵付き 幅395×奥行510×高さ600mm ダイヤル錠 </t>
    <rPh sb="16" eb="17">
      <t>ダン</t>
    </rPh>
    <rPh sb="18" eb="19">
      <t>カギ</t>
    </rPh>
    <rPh sb="19" eb="20">
      <t>ツ</t>
    </rPh>
    <rPh sb="22" eb="23">
      <t>ハバ</t>
    </rPh>
    <rPh sb="27" eb="29">
      <t>オクユキ</t>
    </rPh>
    <rPh sb="33" eb="34">
      <t>タカ</t>
    </rPh>
    <rPh sb="45" eb="46">
      <t>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</si>
</sst>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0" fontId="2" fillId="0" borderId="0" xfId="2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1" xfId="2" applyFill="1" applyBorder="1" applyAlignment="1">
      <alignment vertical="center"/>
    </xf>
    <xf numFmtId="0" fontId="7" fillId="0" borderId="1" xfId="0" applyFont="1" applyBorder="1">
      <alignment vertical="center"/>
    </xf>
    <xf numFmtId="0" fontId="2" fillId="0" borderId="0" xfId="2">
      <alignment vertical="center"/>
    </xf>
    <xf numFmtId="0" fontId="8" fillId="0" borderId="1" xfId="2" applyFont="1" applyFill="1" applyBorder="1" applyAlignment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ffice-com.jp/products/detail.php?product_id=337834" TargetMode="External"/><Relationship Id="rId13" Type="http://schemas.openxmlformats.org/officeDocument/2006/relationships/hyperlink" Target="https://solution.soloel.com/v/000345415/?searchWord=%E5%82%98%E7%AB%8B%E3%81%A6%E3%80%8060%E6%9C%AC&amp;fluxSearch=ON&amp;cateId=2&amp;variationItemLImgPath=L1%2FP668493_l1.jpg" TargetMode="External"/><Relationship Id="rId3" Type="http://schemas.openxmlformats.org/officeDocument/2006/relationships/hyperlink" Target="https://www.office-com.jp/products/detail.php?product_id=209127" TargetMode="External"/><Relationship Id="rId7" Type="http://schemas.openxmlformats.org/officeDocument/2006/relationships/hyperlink" Target="https://www.office-com.jp/products/detail.php?product_id=105324" TargetMode="External"/><Relationship Id="rId12" Type="http://schemas.openxmlformats.org/officeDocument/2006/relationships/hyperlink" Target="https://solution.soloel.com/p/609831/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www.office-com.jp/products/detail.php?product_id=17439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office-com.jp/products/detail.php?product_id=201763" TargetMode="External"/><Relationship Id="rId6" Type="http://schemas.openxmlformats.org/officeDocument/2006/relationships/hyperlink" Target="https://www.office-com.jp/products/detail.php?product_id=360763" TargetMode="External"/><Relationship Id="rId11" Type="http://schemas.openxmlformats.org/officeDocument/2006/relationships/hyperlink" Target="https://solution.soloel.com/p/NX50712/" TargetMode="External"/><Relationship Id="rId5" Type="http://schemas.openxmlformats.org/officeDocument/2006/relationships/hyperlink" Target="https://www.office-com.jp/products/detail.php?product_id=26851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olution.soloel.com/p/2886975/" TargetMode="External"/><Relationship Id="rId4" Type="http://schemas.openxmlformats.org/officeDocument/2006/relationships/hyperlink" Target="https://www.office-com.jp/products/detail.php?product_id=150616&amp;utm_source=bing&amp;utm_medium=cpc&amp;utm_campaign=05_A_PLA_20k_50k&amp;utm_content=05_20k_50k&amp;msclkid=3250543ebda0151888083105c3dbdb0f" TargetMode="External"/><Relationship Id="rId9" Type="http://schemas.openxmlformats.org/officeDocument/2006/relationships/hyperlink" Target="https://solution.soloel.com/p/AR96712/" TargetMode="External"/><Relationship Id="rId14" Type="http://schemas.openxmlformats.org/officeDocument/2006/relationships/hyperlink" Target="https://www.office-com.jp/products/detail.php?product_id=107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F72A-BDE5-4AA4-B98F-882A570B4151}">
  <sheetPr>
    <tabColor rgb="FFFFC000"/>
    <pageSetUpPr fitToPage="1"/>
  </sheetPr>
  <dimension ref="A1:K29"/>
  <sheetViews>
    <sheetView tabSelected="1" view="pageBreakPreview" zoomScale="80" zoomScaleNormal="70" zoomScaleSheetLayoutView="80" workbookViewId="0">
      <selection activeCell="A21" sqref="A21:XFD21"/>
    </sheetView>
  </sheetViews>
  <sheetFormatPr defaultColWidth="8.6328125" defaultRowHeight="17.75"/>
  <cols>
    <col min="1" max="1" width="4.453125" style="2" customWidth="1"/>
    <col min="2" max="2" width="117.90625" style="2" customWidth="1"/>
    <col min="3" max="3" width="22" style="2" customWidth="1"/>
    <col min="4" max="4" width="11.453125" style="2" bestFit="1" customWidth="1"/>
    <col min="5" max="5" width="5.08984375" style="2" bestFit="1" customWidth="1"/>
    <col min="6" max="6" width="3.08984375" style="2" bestFit="1" customWidth="1"/>
    <col min="7" max="7" width="46.6328125" style="2" customWidth="1"/>
    <col min="8" max="16384" width="8.6328125" style="2"/>
  </cols>
  <sheetData>
    <row r="1" spans="1:11" ht="25.8">
      <c r="A1" s="1" t="s">
        <v>51</v>
      </c>
      <c r="F1" s="3"/>
      <c r="G1" s="4"/>
    </row>
    <row r="2" spans="1:11">
      <c r="F2" s="3"/>
    </row>
    <row r="3" spans="1:11">
      <c r="A3" s="5"/>
      <c r="B3" s="5" t="s">
        <v>0</v>
      </c>
      <c r="C3" s="5" t="s">
        <v>1</v>
      </c>
      <c r="D3" s="5" t="s">
        <v>2</v>
      </c>
      <c r="E3" s="5" t="s">
        <v>3</v>
      </c>
      <c r="F3" s="5"/>
      <c r="G3" s="6" t="s">
        <v>4</v>
      </c>
    </row>
    <row r="4" spans="1:11">
      <c r="A4" s="7">
        <v>1</v>
      </c>
      <c r="B4" s="7" t="s">
        <v>53</v>
      </c>
      <c r="C4" s="7" t="s">
        <v>42</v>
      </c>
      <c r="D4" s="7" t="s">
        <v>5</v>
      </c>
      <c r="E4" s="7">
        <v>33</v>
      </c>
      <c r="F4" s="7" t="s">
        <v>6</v>
      </c>
      <c r="G4" s="8" t="s">
        <v>7</v>
      </c>
    </row>
    <row r="5" spans="1:11">
      <c r="A5" s="7">
        <f>A4+1</f>
        <v>2</v>
      </c>
      <c r="B5" s="7" t="s">
        <v>54</v>
      </c>
      <c r="C5" s="7" t="s">
        <v>42</v>
      </c>
      <c r="D5" s="7" t="s">
        <v>5</v>
      </c>
      <c r="E5" s="7">
        <v>2</v>
      </c>
      <c r="F5" s="7" t="s">
        <v>6</v>
      </c>
      <c r="G5" s="8" t="s">
        <v>9</v>
      </c>
    </row>
    <row r="6" spans="1:11">
      <c r="A6" s="7">
        <f t="shared" ref="A6:A19" si="0">A5+1</f>
        <v>3</v>
      </c>
      <c r="B6" s="7" t="s">
        <v>10</v>
      </c>
      <c r="C6" s="7" t="s">
        <v>11</v>
      </c>
      <c r="D6" s="7" t="s">
        <v>5</v>
      </c>
      <c r="E6" s="7">
        <v>139</v>
      </c>
      <c r="F6" s="7" t="s">
        <v>12</v>
      </c>
      <c r="G6" s="8" t="s">
        <v>13</v>
      </c>
    </row>
    <row r="7" spans="1:11">
      <c r="A7" s="7">
        <f t="shared" si="0"/>
        <v>4</v>
      </c>
      <c r="B7" s="9" t="s">
        <v>55</v>
      </c>
      <c r="C7" s="9" t="s">
        <v>8</v>
      </c>
      <c r="D7" s="7" t="s">
        <v>43</v>
      </c>
      <c r="E7" s="7">
        <f>144+70</f>
        <v>214</v>
      </c>
      <c r="F7" s="7" t="s">
        <v>6</v>
      </c>
      <c r="G7" s="8" t="s">
        <v>14</v>
      </c>
      <c r="I7" s="10"/>
    </row>
    <row r="8" spans="1:11">
      <c r="A8" s="7">
        <f t="shared" si="0"/>
        <v>5</v>
      </c>
      <c r="B8" s="9" t="s">
        <v>15</v>
      </c>
      <c r="C8" s="7"/>
      <c r="D8" s="7" t="s">
        <v>5</v>
      </c>
      <c r="E8" s="7">
        <v>1</v>
      </c>
      <c r="F8" s="7" t="s">
        <v>16</v>
      </c>
      <c r="G8" s="8"/>
    </row>
    <row r="9" spans="1:11">
      <c r="A9" s="7">
        <f t="shared" si="0"/>
        <v>6</v>
      </c>
      <c r="B9" s="7" t="s">
        <v>44</v>
      </c>
      <c r="C9" s="7" t="s">
        <v>8</v>
      </c>
      <c r="D9" s="7" t="s">
        <v>5</v>
      </c>
      <c r="E9" s="7">
        <v>10</v>
      </c>
      <c r="F9" s="7" t="s">
        <v>6</v>
      </c>
      <c r="G9" s="8" t="s">
        <v>45</v>
      </c>
      <c r="K9" s="10"/>
    </row>
    <row r="10" spans="1:11">
      <c r="A10" s="7">
        <f t="shared" si="0"/>
        <v>7</v>
      </c>
      <c r="B10" s="7" t="s">
        <v>18</v>
      </c>
      <c r="C10" s="7" t="s">
        <v>17</v>
      </c>
      <c r="D10" s="7" t="s">
        <v>5</v>
      </c>
      <c r="E10" s="7">
        <v>8</v>
      </c>
      <c r="F10" s="7" t="s">
        <v>6</v>
      </c>
      <c r="G10" s="8" t="s">
        <v>19</v>
      </c>
    </row>
    <row r="11" spans="1:11">
      <c r="A11" s="7">
        <f t="shared" si="0"/>
        <v>8</v>
      </c>
      <c r="B11" s="7" t="s">
        <v>20</v>
      </c>
      <c r="C11" s="7"/>
      <c r="D11" s="7" t="s">
        <v>5</v>
      </c>
      <c r="E11" s="7">
        <v>1</v>
      </c>
      <c r="F11" s="7" t="s">
        <v>16</v>
      </c>
      <c r="G11" s="8"/>
    </row>
    <row r="12" spans="1:11">
      <c r="A12" s="7">
        <f t="shared" si="0"/>
        <v>9</v>
      </c>
      <c r="B12" s="9" t="s">
        <v>21</v>
      </c>
      <c r="C12" s="7"/>
      <c r="D12" s="7" t="s">
        <v>5</v>
      </c>
      <c r="E12" s="7">
        <v>4</v>
      </c>
      <c r="F12" s="7" t="s">
        <v>6</v>
      </c>
      <c r="G12" s="8" t="s">
        <v>22</v>
      </c>
    </row>
    <row r="13" spans="1:11">
      <c r="A13" s="7">
        <f t="shared" si="0"/>
        <v>10</v>
      </c>
      <c r="B13" s="9" t="s">
        <v>23</v>
      </c>
      <c r="C13" s="7"/>
      <c r="D13" s="7" t="s">
        <v>5</v>
      </c>
      <c r="E13" s="7">
        <v>1</v>
      </c>
      <c r="F13" s="7" t="s">
        <v>24</v>
      </c>
      <c r="G13" s="8" t="s">
        <v>25</v>
      </c>
    </row>
    <row r="14" spans="1:11">
      <c r="A14" s="7">
        <f t="shared" si="0"/>
        <v>11</v>
      </c>
      <c r="B14" s="7" t="s">
        <v>26</v>
      </c>
      <c r="C14" s="7"/>
      <c r="D14" s="7" t="s">
        <v>5</v>
      </c>
      <c r="E14" s="7">
        <v>1</v>
      </c>
      <c r="F14" s="7" t="s">
        <v>6</v>
      </c>
      <c r="G14" s="8" t="s">
        <v>27</v>
      </c>
    </row>
    <row r="15" spans="1:11">
      <c r="A15" s="7">
        <f t="shared" si="0"/>
        <v>12</v>
      </c>
      <c r="B15" s="7" t="s">
        <v>28</v>
      </c>
      <c r="C15" s="7"/>
      <c r="D15" s="7" t="s">
        <v>5</v>
      </c>
      <c r="E15" s="7">
        <v>1</v>
      </c>
      <c r="F15" s="7" t="s">
        <v>6</v>
      </c>
      <c r="G15" s="8" t="s">
        <v>29</v>
      </c>
    </row>
    <row r="16" spans="1:11">
      <c r="A16" s="7">
        <f t="shared" si="0"/>
        <v>13</v>
      </c>
      <c r="B16" s="7" t="s">
        <v>30</v>
      </c>
      <c r="C16" s="7"/>
      <c r="D16" s="7" t="s">
        <v>5</v>
      </c>
      <c r="E16" s="7">
        <v>1</v>
      </c>
      <c r="F16" s="7" t="s">
        <v>6</v>
      </c>
      <c r="G16" s="11" t="s">
        <v>31</v>
      </c>
    </row>
    <row r="17" spans="1:7">
      <c r="A17" s="7">
        <f t="shared" si="0"/>
        <v>14</v>
      </c>
      <c r="B17" s="7" t="s">
        <v>32</v>
      </c>
      <c r="C17" s="7"/>
      <c r="D17" s="7" t="s">
        <v>5</v>
      </c>
      <c r="E17" s="7">
        <v>1</v>
      </c>
      <c r="F17" s="7" t="s">
        <v>6</v>
      </c>
      <c r="G17" s="11" t="s">
        <v>33</v>
      </c>
    </row>
    <row r="18" spans="1:7">
      <c r="A18" s="7">
        <f t="shared" si="0"/>
        <v>15</v>
      </c>
      <c r="B18" s="7" t="s">
        <v>34</v>
      </c>
      <c r="C18" s="7"/>
      <c r="D18" s="7" t="s">
        <v>5</v>
      </c>
      <c r="E18" s="7">
        <v>1</v>
      </c>
      <c r="F18" s="7" t="s">
        <v>6</v>
      </c>
      <c r="G18" s="8" t="s">
        <v>35</v>
      </c>
    </row>
    <row r="19" spans="1:7">
      <c r="A19" s="7">
        <f t="shared" si="0"/>
        <v>16</v>
      </c>
      <c r="B19" s="9" t="s">
        <v>36</v>
      </c>
      <c r="C19" s="7"/>
      <c r="D19" s="7" t="s">
        <v>5</v>
      </c>
      <c r="E19" s="7">
        <v>2</v>
      </c>
      <c r="F19" s="7" t="s">
        <v>6</v>
      </c>
      <c r="G19" s="8" t="s">
        <v>37</v>
      </c>
    </row>
    <row r="20" spans="1:7">
      <c r="A20" s="12"/>
      <c r="B20" s="13" t="s">
        <v>38</v>
      </c>
      <c r="C20" s="13"/>
      <c r="D20" s="13"/>
      <c r="E20" s="13"/>
      <c r="F20" s="13"/>
      <c r="G20" s="14"/>
    </row>
    <row r="21" spans="1:7">
      <c r="B21" s="15" t="s">
        <v>52</v>
      </c>
      <c r="C21" s="16"/>
    </row>
    <row r="22" spans="1:7">
      <c r="B22" s="15" t="s">
        <v>41</v>
      </c>
      <c r="C22" s="16"/>
    </row>
    <row r="23" spans="1:7">
      <c r="B23" s="2" t="s">
        <v>46</v>
      </c>
    </row>
    <row r="24" spans="1:7">
      <c r="B24" s="2" t="s">
        <v>47</v>
      </c>
    </row>
    <row r="25" spans="1:7">
      <c r="B25" s="2" t="s">
        <v>48</v>
      </c>
    </row>
    <row r="26" spans="1:7">
      <c r="B26" s="2" t="s">
        <v>49</v>
      </c>
    </row>
    <row r="27" spans="1:7">
      <c r="B27" s="2" t="s">
        <v>50</v>
      </c>
    </row>
    <row r="28" spans="1:7">
      <c r="B28" s="15" t="s">
        <v>39</v>
      </c>
      <c r="C28" s="16"/>
    </row>
    <row r="29" spans="1:7">
      <c r="B29" s="2" t="s">
        <v>40</v>
      </c>
    </row>
  </sheetData>
  <phoneticPr fontId="4"/>
  <hyperlinks>
    <hyperlink ref="G4" r:id="rId1" xr:uid="{924C4A04-97BD-4ACA-9E71-5DAF05089F9D}"/>
    <hyperlink ref="G5" r:id="rId2" xr:uid="{398BA02F-5B2B-44EB-89C9-D89F4FEEA929}"/>
    <hyperlink ref="G7" r:id="rId3" xr:uid="{38F244F6-5DD2-41B0-9007-49E41BC0096B}"/>
    <hyperlink ref="G6" r:id="rId4" xr:uid="{3365BE1D-5FC8-4950-9049-4F71D2BEE076}"/>
    <hyperlink ref="G10" r:id="rId5" xr:uid="{97B49446-1923-45F6-AD1C-02D89000157E}"/>
    <hyperlink ref="G13" r:id="rId6" xr:uid="{ED1BBA62-612C-429C-A9A9-613751B3292A}"/>
    <hyperlink ref="G12" r:id="rId7" xr:uid="{17D1769E-CEC3-4225-9333-C257AEEF78EB}"/>
    <hyperlink ref="G14" r:id="rId8" xr:uid="{F226DFDA-B2CF-4E3E-9243-DCE77D22B048}"/>
    <hyperlink ref="G15" r:id="rId9" xr:uid="{4EDABAB5-AD27-406F-98F9-B0A326E0C0F9}"/>
    <hyperlink ref="G17" r:id="rId10" xr:uid="{7A34D99C-8563-44A3-BA3E-950AC6B38695}"/>
    <hyperlink ref="G16" r:id="rId11" xr:uid="{226F326A-2938-433C-91B9-D81723A7E7ED}"/>
    <hyperlink ref="G18" r:id="rId12" xr:uid="{177E0612-CDD8-4743-9E40-ECE6FA0C5A9C}"/>
    <hyperlink ref="G19" r:id="rId13" xr:uid="{7C21A093-A161-454F-8C04-4BD9A5B08306}"/>
    <hyperlink ref="G9" r:id="rId14" location="page_group_top" xr:uid="{483F679E-F8AA-44A1-9441-98944BCB5BCB}"/>
  </hyperlinks>
  <pageMargins left="0.70866141732283472" right="0.70866141732283472" top="0.74803149606299213" bottom="0.74803149606299213" header="0.31496062992125984" footer="0.31496062992125984"/>
  <pageSetup paperSize="9" scale="57" fitToHeight="0" orientation="landscape" cellComments="asDisplayed"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概算_202311</vt:lpstr>
      <vt:lpstr>概算_202311!Print_Area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良枝</dc:creator>
  <cp:lastModifiedBy>緒方 圭太</cp:lastModifiedBy>
  <dcterms:created xsi:type="dcterms:W3CDTF">2023-10-30T06:33:46Z</dcterms:created>
  <dcterms:modified xsi:type="dcterms:W3CDTF">2023-11-10T09:24:35Z</dcterms:modified>
</cp:coreProperties>
</file>