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4/DocLib3/24年度（R6年度）/70-道路交通施設課/72　什器リース/11　公募/02　起案/02　様式等一式/"/>
    </mc:Choice>
  </mc:AlternateContent>
  <xr:revisionPtr revIDLastSave="167" documentId="14_{3E74F90D-B5CB-491B-8169-AFD37C3D9D3A}" xr6:coauthVersionLast="47" xr6:coauthVersionMax="47" xr10:uidLastSave="{0002FE89-EFCC-4B60-A33E-276016740775}"/>
  <bookViews>
    <workbookView xWindow="-25335" yWindow="0" windowWidth="14400" windowHeight="15585" activeTab="1" xr2:uid="{00000000-000D-0000-FFFF-FFFF00000000}"/>
  </bookViews>
  <sheets>
    <sheet name="月額賃料一覧表" sheetId="3" r:id="rId1"/>
    <sheet name="賃貸借月額計算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D12" i="4" l="1"/>
  <c r="E11" i="4" l="1"/>
  <c r="F11" i="4" l="1"/>
  <c r="C13" i="3" s="1"/>
  <c r="B13" i="3"/>
  <c r="E2" i="4"/>
  <c r="F2" i="4" l="1"/>
  <c r="E4" i="4" l="1"/>
  <c r="E9" i="4"/>
  <c r="B11" i="3" s="1"/>
  <c r="E10" i="4"/>
  <c r="B12" i="3" s="1"/>
  <c r="E7" i="4"/>
  <c r="E3" i="4"/>
  <c r="B5" i="3" s="1"/>
  <c r="E8" i="4"/>
  <c r="E6" i="4"/>
  <c r="E5" i="4"/>
  <c r="F7" i="4" l="1"/>
  <c r="C9" i="3" s="1"/>
  <c r="B9" i="3"/>
  <c r="F5" i="4"/>
  <c r="C7" i="3" s="1"/>
  <c r="B7" i="3"/>
  <c r="F10" i="4"/>
  <c r="C12" i="3" s="1"/>
  <c r="F4" i="4"/>
  <c r="C6" i="3" s="1"/>
  <c r="B6" i="3"/>
  <c r="F8" i="4"/>
  <c r="C10" i="3" s="1"/>
  <c r="B10" i="3"/>
  <c r="F6" i="4"/>
  <c r="C8" i="3" s="1"/>
  <c r="B8" i="3"/>
  <c r="F3" i="4"/>
  <c r="C5" i="3" s="1"/>
  <c r="F9" i="4"/>
  <c r="C11" i="3" s="1"/>
  <c r="B14" i="3" l="1"/>
  <c r="C14" i="3"/>
  <c r="E12" i="4" l="1"/>
  <c r="F12" i="4" l="1"/>
</calcChain>
</file>

<file path=xl/sharedStrings.xml><?xml version="1.0" encoding="utf-8"?>
<sst xmlns="http://schemas.openxmlformats.org/spreadsheetml/2006/main" count="36" uniqueCount="28">
  <si>
    <t>使用日数</t>
    <rPh sb="0" eb="2">
      <t>シヨウ</t>
    </rPh>
    <rPh sb="2" eb="4">
      <t>ニッスウ</t>
    </rPh>
    <phoneticPr fontId="11"/>
  </si>
  <si>
    <t>31/31</t>
    <phoneticPr fontId="11"/>
  </si>
  <si>
    <t>30/30</t>
    <phoneticPr fontId="11"/>
  </si>
  <si>
    <t>日割</t>
    <rPh sb="0" eb="2">
      <t>ヒワ</t>
    </rPh>
    <phoneticPr fontId="11"/>
  </si>
  <si>
    <t>別紙</t>
    <rPh sb="0" eb="2">
      <t>ベッシ</t>
    </rPh>
    <phoneticPr fontId="11"/>
  </si>
  <si>
    <t>月額賃料一覧表</t>
    <rPh sb="0" eb="2">
      <t>ゲツガク</t>
    </rPh>
    <rPh sb="2" eb="4">
      <t>チンリョウ</t>
    </rPh>
    <rPh sb="4" eb="7">
      <t>イチランヒョウ</t>
    </rPh>
    <phoneticPr fontId="11"/>
  </si>
  <si>
    <t>年月</t>
    <rPh sb="0" eb="2">
      <t>ネンゲツ</t>
    </rPh>
    <phoneticPr fontId="11"/>
  </si>
  <si>
    <t>月額賃料</t>
    <rPh sb="0" eb="2">
      <t>ゲツガク</t>
    </rPh>
    <rPh sb="2" eb="4">
      <t>チンリョウ</t>
    </rPh>
    <phoneticPr fontId="11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</si>
  <si>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11"/>
  </si>
  <si>
    <t>合計</t>
    <rPh sb="0" eb="2">
      <t>ゴウケイ</t>
    </rPh>
    <phoneticPr fontId="11"/>
  </si>
  <si>
    <t>契約金額税抜</t>
    <rPh sb="0" eb="4">
      <t>ケイヤクキンガク</t>
    </rPh>
    <rPh sb="4" eb="6">
      <t>ゼイヌキ</t>
    </rPh>
    <phoneticPr fontId="10"/>
  </si>
  <si>
    <t>契約金額税込</t>
    <rPh sb="0" eb="4">
      <t>ケイヤクキンガク</t>
    </rPh>
    <rPh sb="4" eb="6">
      <t>ゼイコ</t>
    </rPh>
    <phoneticPr fontId="10"/>
  </si>
  <si>
    <t>総月数</t>
    <rPh sb="0" eb="1">
      <t>ソウ</t>
    </rPh>
    <rPh sb="1" eb="3">
      <t>ツキスウ</t>
    </rPh>
    <phoneticPr fontId="10"/>
  </si>
  <si>
    <t>ー</t>
    <phoneticPr fontId="10"/>
  </si>
  <si>
    <t>↑検算</t>
    <rPh sb="1" eb="3">
      <t>ケンザン</t>
    </rPh>
    <phoneticPr fontId="10"/>
  </si>
  <si>
    <t>うち税</t>
    <rPh sb="2" eb="3">
      <t>ゼイ</t>
    </rPh>
    <phoneticPr fontId="10"/>
  </si>
  <si>
    <t>2025年2月分</t>
    <rPh sb="4" eb="5">
      <t>ネン</t>
    </rPh>
    <rPh sb="6" eb="7">
      <t>ガツ</t>
    </rPh>
    <rPh sb="7" eb="8">
      <t>ブン</t>
    </rPh>
    <phoneticPr fontId="11"/>
  </si>
  <si>
    <t>2025年3月分</t>
    <rPh sb="4" eb="5">
      <t>ネン</t>
    </rPh>
    <rPh sb="6" eb="7">
      <t>ガツ</t>
    </rPh>
    <rPh sb="7" eb="8">
      <t>ブン</t>
    </rPh>
    <phoneticPr fontId="11"/>
  </si>
  <si>
    <t>円</t>
    <rPh sb="0" eb="1">
      <t>エン</t>
    </rPh>
    <phoneticPr fontId="10"/>
  </si>
  <si>
    <t>28/28</t>
    <phoneticPr fontId="11"/>
  </si>
  <si>
    <t>備考</t>
    <rPh sb="0" eb="2">
      <t>ビコウ</t>
    </rPh>
    <phoneticPr fontId="10"/>
  </si>
  <si>
    <t>2025年4月分</t>
    <rPh sb="4" eb="5">
      <t>ネン</t>
    </rPh>
    <rPh sb="6" eb="7">
      <t>ガツ</t>
    </rPh>
    <rPh sb="7" eb="8">
      <t>ブン</t>
    </rPh>
    <phoneticPr fontId="11"/>
  </si>
  <si>
    <t>2025年5月分</t>
    <rPh sb="4" eb="5">
      <t>ネン</t>
    </rPh>
    <rPh sb="6" eb="7">
      <t>ガツ</t>
    </rPh>
    <rPh sb="7" eb="8">
      <t>ブン</t>
    </rPh>
    <phoneticPr fontId="11"/>
  </si>
  <si>
    <t>2025年6月分</t>
    <rPh sb="4" eb="5">
      <t>ネン</t>
    </rPh>
    <rPh sb="6" eb="7">
      <t>ガツ</t>
    </rPh>
    <rPh sb="7" eb="8">
      <t>ブン</t>
    </rPh>
    <phoneticPr fontId="11"/>
  </si>
  <si>
    <t>2025年7月分</t>
    <rPh sb="4" eb="5">
      <t>ネン</t>
    </rPh>
    <rPh sb="6" eb="7">
      <t>ガツ</t>
    </rPh>
    <rPh sb="7" eb="8">
      <t>ブン</t>
    </rPh>
    <phoneticPr fontId="11"/>
  </si>
  <si>
    <t>2025年8月分</t>
    <rPh sb="4" eb="5">
      <t>ネン</t>
    </rPh>
    <rPh sb="6" eb="7">
      <t>ガツ</t>
    </rPh>
    <rPh sb="7" eb="8">
      <t>ブン</t>
    </rPh>
    <phoneticPr fontId="11"/>
  </si>
  <si>
    <t>2025年9月分</t>
    <rPh sb="4" eb="5">
      <t>ネン</t>
    </rPh>
    <rPh sb="6" eb="7">
      <t>ガツ</t>
    </rPh>
    <rPh sb="7" eb="8">
      <t>ブン</t>
    </rPh>
    <phoneticPr fontId="11"/>
  </si>
  <si>
    <t>2025年10月分</t>
    <rPh sb="4" eb="5">
      <t>ネン</t>
    </rPh>
    <rPh sb="7" eb="8">
      <t>ガツ</t>
    </rPh>
    <rPh sb="8" eb="9">
      <t>ブン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</si>
</sst>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金&quot;#,##0&quot;円&quot;"/>
    <numFmt numFmtId="178" formatCode="0_);[Red]\(0\)"/>
  </numFmts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38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8" fillId="0" borderId="0" xfId="2">
      <alignment vertical="center"/>
    </xf>
    <xf numFmtId="0" fontId="8" fillId="0" borderId="1" xfId="2" applyBorder="1">
      <alignment vertical="center"/>
    </xf>
    <xf numFmtId="0" fontId="8" fillId="0" borderId="1" xfId="2" applyBorder="1" applyAlignment="1">
      <alignment horizontal="center" vertical="center"/>
    </xf>
    <xf numFmtId="0" fontId="8" fillId="0" borderId="0" xfId="2" applyAlignment="1">
      <alignment horizontal="center"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4" fillId="2" borderId="3" xfId="2" applyFont="1" applyFill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 wrapText="1"/>
    </xf>
    <xf numFmtId="177" fontId="12" fillId="0" borderId="6" xfId="3" applyNumberFormat="1" applyFont="1" applyBorder="1">
      <alignment vertical="center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177" fontId="12" fillId="0" borderId="9" xfId="2" applyNumberFormat="1" applyFont="1" applyBorder="1">
      <alignment vertical="center"/>
    </xf>
    <xf numFmtId="0" fontId="8" fillId="0" borderId="0" xfId="2" applyAlignment="1">
      <alignment horizontal="right" vertical="center"/>
    </xf>
    <xf numFmtId="38" fontId="8" fillId="0" borderId="1" xfId="1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55" fontId="5" fillId="0" borderId="1" xfId="2" applyNumberFormat="1" applyFont="1" applyBorder="1" applyAlignment="1">
      <alignment horizontal="center" vertical="center"/>
    </xf>
    <xf numFmtId="55" fontId="8" fillId="0" borderId="1" xfId="2" applyNumberFormat="1" applyBorder="1" applyAlignment="1">
      <alignment horizontal="center" vertical="center"/>
    </xf>
    <xf numFmtId="38" fontId="8" fillId="0" borderId="0" xfId="2" applyNumberFormat="1">
      <alignment vertical="center"/>
    </xf>
    <xf numFmtId="0" fontId="4" fillId="0" borderId="0" xfId="2" applyFont="1">
      <alignment vertical="center"/>
    </xf>
    <xf numFmtId="0" fontId="3" fillId="0" borderId="1" xfId="2" applyFont="1" applyBorder="1" applyAlignment="1">
      <alignment horizontal="center" vertical="center"/>
    </xf>
    <xf numFmtId="176" fontId="17" fillId="0" borderId="2" xfId="2" applyNumberFormat="1" applyFont="1" applyBorder="1">
      <alignment vertical="center"/>
    </xf>
    <xf numFmtId="0" fontId="15" fillId="2" borderId="11" xfId="2" applyFont="1" applyFill="1" applyBorder="1" applyAlignment="1">
      <alignment horizontal="center" vertical="center" wrapText="1"/>
    </xf>
    <xf numFmtId="177" fontId="12" fillId="0" borderId="12" xfId="2" applyNumberFormat="1" applyFont="1" applyBorder="1">
      <alignment vertical="center"/>
    </xf>
    <xf numFmtId="0" fontId="18" fillId="0" borderId="0" xfId="2" applyFont="1">
      <alignment vertical="center"/>
    </xf>
    <xf numFmtId="178" fontId="16" fillId="0" borderId="10" xfId="2" applyNumberFormat="1" applyFont="1" applyBorder="1" applyAlignment="1">
      <alignment vertical="center" wrapText="1"/>
    </xf>
    <xf numFmtId="178" fontId="16" fillId="0" borderId="13" xfId="2" applyNumberFormat="1" applyFont="1" applyBorder="1">
      <alignment vertical="center"/>
    </xf>
    <xf numFmtId="0" fontId="13" fillId="0" borderId="0" xfId="2" applyFont="1" applyAlignment="1">
      <alignment horizontal="right" vertical="center"/>
    </xf>
    <xf numFmtId="0" fontId="13" fillId="0" borderId="0" xfId="2" applyFont="1">
      <alignment vertical="center"/>
    </xf>
    <xf numFmtId="0" fontId="13" fillId="0" borderId="0" xfId="2" applyFont="1" applyAlignment="1">
      <alignment horizontal="center" vertical="center"/>
    </xf>
  </cellXfs>
  <cellStyles count="11">
    <cellStyle name="パーセント 2" xfId="5" xr:uid="{EBC1E4D7-6EDB-42EB-BABD-815E74E2834C}"/>
    <cellStyle name="桁区切り" xfId="1" builtinId="6"/>
    <cellStyle name="桁区切り 2" xfId="3" xr:uid="{EE336951-7DDE-4F9D-A15D-EDD75D3D8533}"/>
    <cellStyle name="桁区切り 3" xfId="6" xr:uid="{FC8D7135-E3D0-4178-B2FD-E1222280CC43}"/>
    <cellStyle name="桁区切り 4" xfId="8" xr:uid="{24BB85AB-6A3C-4A7B-B876-D9B0043456D2}"/>
    <cellStyle name="桁区切り 5" xfId="10" xr:uid="{5EB3E671-C921-49E3-BBBE-A749413B42D8}"/>
    <cellStyle name="標準" xfId="0" builtinId="0"/>
    <cellStyle name="標準 2" xfId="2" xr:uid="{DABAC4EB-7569-48EB-8EAD-F19CB06692F6}"/>
    <cellStyle name="標準 3" xfId="4" xr:uid="{5B85928E-2384-49D6-BA53-DA5B2B54D1B5}"/>
    <cellStyle name="標準 4" xfId="7" xr:uid="{51691120-5C6E-4935-9918-05029AB5B0FA}"/>
    <cellStyle name="標準 5" xfId="9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14"/>
  <sheetViews>
    <sheetView zoomScaleNormal="100" workbookViewId="0">
      <selection activeCell="C14" sqref="C14"/>
    </sheetView>
  </sheetViews>
  <sheetFormatPr defaultColWidth="8.58203125" defaultRowHeight="22.5"/>
  <cols>
    <col min="1" max="1" width="18.83203125" style="5" bestFit="1" customWidth="1"/>
    <col min="2" max="3" width="23.58203125" style="5" customWidth="1"/>
    <col min="4" max="4" width="27.83203125" style="25" customWidth="1"/>
    <col min="5" max="5" width="11.5" style="5" bestFit="1" customWidth="1"/>
    <col min="6" max="6" width="10" style="5" bestFit="1" customWidth="1"/>
    <col min="7" max="16384" width="8.58203125" style="5"/>
  </cols>
  <sheetData>
    <row r="1" spans="1:4">
      <c r="C1" s="6"/>
      <c r="D1" s="28" t="s">
        <v>4</v>
      </c>
    </row>
    <row r="2" spans="1:4">
      <c r="A2" s="29"/>
      <c r="B2" s="30" t="s">
        <v>5</v>
      </c>
      <c r="C2" s="30"/>
    </row>
    <row r="3" spans="1:4" ht="10.5" customHeight="1" thickBot="1"/>
    <row r="4" spans="1:4" ht="50" customHeight="1" thickBot="1">
      <c r="A4" s="7" t="s">
        <v>6</v>
      </c>
      <c r="B4" s="8" t="s">
        <v>7</v>
      </c>
      <c r="C4" s="23" t="s">
        <v>8</v>
      </c>
      <c r="D4" s="9" t="s">
        <v>20</v>
      </c>
    </row>
    <row r="5" spans="1:4" ht="45" customHeight="1" thickTop="1">
      <c r="A5" s="11" t="s">
        <v>16</v>
      </c>
      <c r="B5" s="10">
        <f>賃貸借月額計算!E3</f>
        <v>0</v>
      </c>
      <c r="C5" s="24">
        <f>賃貸借月額計算!F3</f>
        <v>0</v>
      </c>
      <c r="D5" s="26"/>
    </row>
    <row r="6" spans="1:4" ht="45" customHeight="1">
      <c r="A6" s="11" t="s">
        <v>17</v>
      </c>
      <c r="B6" s="10">
        <f>賃貸借月額計算!E4</f>
        <v>0</v>
      </c>
      <c r="C6" s="24">
        <f>賃貸借月額計算!F4</f>
        <v>0</v>
      </c>
      <c r="D6" s="26"/>
    </row>
    <row r="7" spans="1:4" ht="45" customHeight="1">
      <c r="A7" s="11" t="s">
        <v>21</v>
      </c>
      <c r="B7" s="10">
        <f>賃貸借月額計算!E5</f>
        <v>0</v>
      </c>
      <c r="C7" s="24">
        <f>賃貸借月額計算!F5</f>
        <v>0</v>
      </c>
      <c r="D7" s="26"/>
    </row>
    <row r="8" spans="1:4" ht="45" customHeight="1">
      <c r="A8" s="11" t="s">
        <v>22</v>
      </c>
      <c r="B8" s="10">
        <f>賃貸借月額計算!E6</f>
        <v>0</v>
      </c>
      <c r="C8" s="24">
        <f>賃貸借月額計算!F6</f>
        <v>0</v>
      </c>
      <c r="D8" s="26"/>
    </row>
    <row r="9" spans="1:4" ht="45" customHeight="1">
      <c r="A9" s="11" t="s">
        <v>23</v>
      </c>
      <c r="B9" s="10">
        <f>賃貸借月額計算!E7</f>
        <v>0</v>
      </c>
      <c r="C9" s="24">
        <f>賃貸借月額計算!F7</f>
        <v>0</v>
      </c>
      <c r="D9" s="26"/>
    </row>
    <row r="10" spans="1:4" ht="45" customHeight="1">
      <c r="A10" s="11" t="s">
        <v>24</v>
      </c>
      <c r="B10" s="10">
        <f>賃貸借月額計算!E8</f>
        <v>0</v>
      </c>
      <c r="C10" s="24">
        <f>賃貸借月額計算!F8</f>
        <v>0</v>
      </c>
      <c r="D10" s="26"/>
    </row>
    <row r="11" spans="1:4" ht="45" customHeight="1">
      <c r="A11" s="11" t="s">
        <v>25</v>
      </c>
      <c r="B11" s="10">
        <f>賃貸借月額計算!E9</f>
        <v>0</v>
      </c>
      <c r="C11" s="24">
        <f>賃貸借月額計算!F9</f>
        <v>0</v>
      </c>
      <c r="D11" s="26"/>
    </row>
    <row r="12" spans="1:4" ht="45" customHeight="1">
      <c r="A12" s="11" t="s">
        <v>26</v>
      </c>
      <c r="B12" s="10">
        <f>賃貸借月額計算!E10</f>
        <v>0</v>
      </c>
      <c r="C12" s="24">
        <f>賃貸借月額計算!F10</f>
        <v>0</v>
      </c>
      <c r="D12" s="26"/>
    </row>
    <row r="13" spans="1:4" ht="45" customHeight="1">
      <c r="A13" s="11" t="s">
        <v>27</v>
      </c>
      <c r="B13" s="10">
        <f>賃貸借月額計算!E11</f>
        <v>0</v>
      </c>
      <c r="C13" s="24">
        <f>賃貸借月額計算!F11</f>
        <v>0</v>
      </c>
      <c r="D13" s="26"/>
    </row>
    <row r="14" spans="1:4" ht="45" customHeight="1" thickBot="1">
      <c r="A14" s="12" t="s">
        <v>9</v>
      </c>
      <c r="B14" s="13">
        <f>SUM(B5:B13)</f>
        <v>0</v>
      </c>
      <c r="C14" s="13">
        <f>SUM(C5:C13)</f>
        <v>0</v>
      </c>
      <c r="D14" s="27"/>
    </row>
  </sheetData>
  <mergeCells count="1">
    <mergeCell ref="B2:C2"/>
  </mergeCells>
  <phoneticPr fontId="10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A2423-0BA8-4AB4-997C-F856B87345C9}">
  <dimension ref="A1:I13"/>
  <sheetViews>
    <sheetView tabSelected="1" zoomScale="70" zoomScaleNormal="70" workbookViewId="0">
      <selection activeCell="G16" sqref="G16"/>
    </sheetView>
  </sheetViews>
  <sheetFormatPr defaultColWidth="9.58203125" defaultRowHeight="42.65" customHeight="1"/>
  <cols>
    <col min="1" max="1" width="15.08203125" style="1" customWidth="1"/>
    <col min="2" max="3" width="9.58203125" style="1"/>
    <col min="4" max="4" width="12.83203125" style="1" bestFit="1" customWidth="1"/>
    <col min="5" max="5" width="12.75" style="1" bestFit="1" customWidth="1"/>
    <col min="6" max="6" width="11" style="1" bestFit="1" customWidth="1"/>
    <col min="7" max="7" width="9.58203125" style="1"/>
    <col min="8" max="9" width="0" style="1" hidden="1" customWidth="1"/>
    <col min="10" max="16384" width="9.58203125" style="1"/>
  </cols>
  <sheetData>
    <row r="1" spans="1:9" ht="42.65" customHeight="1">
      <c r="A1" s="3"/>
      <c r="B1" s="3" t="s">
        <v>0</v>
      </c>
      <c r="C1" s="3" t="s">
        <v>3</v>
      </c>
      <c r="D1" s="4" t="s">
        <v>10</v>
      </c>
      <c r="E1" s="15" t="s">
        <v>11</v>
      </c>
      <c r="F1" s="3" t="s">
        <v>15</v>
      </c>
    </row>
    <row r="2" spans="1:9" ht="42.65" customHeight="1">
      <c r="A2" s="2"/>
      <c r="B2" s="2"/>
      <c r="C2" s="2"/>
      <c r="D2" s="22"/>
      <c r="E2" s="16">
        <f>D2*1.1</f>
        <v>0</v>
      </c>
      <c r="F2" s="16">
        <f>E2-D2</f>
        <v>0</v>
      </c>
      <c r="H2" s="19">
        <v>1200</v>
      </c>
      <c r="I2" s="20" t="s">
        <v>18</v>
      </c>
    </row>
    <row r="3" spans="1:9" ht="42.65" customHeight="1">
      <c r="A3" s="17">
        <v>45689</v>
      </c>
      <c r="B3" s="21" t="s">
        <v>19</v>
      </c>
      <c r="C3" s="3">
        <v>1</v>
      </c>
      <c r="D3" s="22"/>
      <c r="E3" s="16">
        <f t="shared" ref="E3:E8" si="0">D3*1.1</f>
        <v>0</v>
      </c>
      <c r="F3" s="16">
        <f t="shared" ref="F3:F8" si="1">E3-D3</f>
        <v>0</v>
      </c>
    </row>
    <row r="4" spans="1:9" ht="42.65" customHeight="1">
      <c r="A4" s="18">
        <v>45717</v>
      </c>
      <c r="B4" s="3" t="s">
        <v>1</v>
      </c>
      <c r="C4" s="3">
        <v>1</v>
      </c>
      <c r="D4" s="22"/>
      <c r="E4" s="16">
        <f t="shared" si="0"/>
        <v>0</v>
      </c>
      <c r="F4" s="16">
        <f t="shared" si="1"/>
        <v>0</v>
      </c>
    </row>
    <row r="5" spans="1:9" ht="42.65" customHeight="1">
      <c r="A5" s="17">
        <v>45748</v>
      </c>
      <c r="B5" s="21" t="s">
        <v>19</v>
      </c>
      <c r="C5" s="3">
        <v>1</v>
      </c>
      <c r="D5" s="22"/>
      <c r="E5" s="16">
        <f t="shared" si="0"/>
        <v>0</v>
      </c>
      <c r="F5" s="16">
        <f t="shared" si="1"/>
        <v>0</v>
      </c>
    </row>
    <row r="6" spans="1:9" ht="42.65" customHeight="1">
      <c r="A6" s="18">
        <v>45778</v>
      </c>
      <c r="B6" s="3" t="s">
        <v>1</v>
      </c>
      <c r="C6" s="3">
        <v>1</v>
      </c>
      <c r="D6" s="22"/>
      <c r="E6" s="16">
        <f t="shared" si="0"/>
        <v>0</v>
      </c>
      <c r="F6" s="16">
        <f t="shared" si="1"/>
        <v>0</v>
      </c>
    </row>
    <row r="7" spans="1:9" ht="42.65" customHeight="1">
      <c r="A7" s="17">
        <v>45809</v>
      </c>
      <c r="B7" s="3" t="s">
        <v>2</v>
      </c>
      <c r="C7" s="3">
        <v>1</v>
      </c>
      <c r="D7" s="22"/>
      <c r="E7" s="16">
        <f t="shared" si="0"/>
        <v>0</v>
      </c>
      <c r="F7" s="16">
        <f t="shared" si="1"/>
        <v>0</v>
      </c>
    </row>
    <row r="8" spans="1:9" ht="42.65" customHeight="1">
      <c r="A8" s="18">
        <v>45839</v>
      </c>
      <c r="B8" s="3" t="s">
        <v>1</v>
      </c>
      <c r="C8" s="3">
        <v>1</v>
      </c>
      <c r="D8" s="22"/>
      <c r="E8" s="16">
        <f t="shared" si="0"/>
        <v>0</v>
      </c>
      <c r="F8" s="16">
        <f t="shared" si="1"/>
        <v>0</v>
      </c>
    </row>
    <row r="9" spans="1:9" ht="42.65" customHeight="1">
      <c r="A9" s="17">
        <v>45870</v>
      </c>
      <c r="B9" s="3" t="s">
        <v>1</v>
      </c>
      <c r="C9" s="3">
        <v>1</v>
      </c>
      <c r="D9" s="22"/>
      <c r="E9" s="16">
        <f t="shared" ref="E9:E10" si="2">D9*1.1</f>
        <v>0</v>
      </c>
      <c r="F9" s="16">
        <f t="shared" ref="F9:F10" si="3">E9-D9</f>
        <v>0</v>
      </c>
    </row>
    <row r="10" spans="1:9" ht="42.65" customHeight="1">
      <c r="A10" s="18">
        <v>45901</v>
      </c>
      <c r="B10" s="3" t="s">
        <v>2</v>
      </c>
      <c r="C10" s="3">
        <v>1</v>
      </c>
      <c r="D10" s="22"/>
      <c r="E10" s="16">
        <f t="shared" si="2"/>
        <v>0</v>
      </c>
      <c r="F10" s="16">
        <f t="shared" si="3"/>
        <v>0</v>
      </c>
    </row>
    <row r="11" spans="1:9" ht="42.65" customHeight="1">
      <c r="A11" s="17">
        <v>45931</v>
      </c>
      <c r="B11" s="3" t="s">
        <v>1</v>
      </c>
      <c r="C11" s="3">
        <v>1</v>
      </c>
      <c r="D11" s="22"/>
      <c r="E11" s="16">
        <f t="shared" ref="E11" si="4">D11*1.1</f>
        <v>0</v>
      </c>
      <c r="F11" s="16">
        <f t="shared" ref="F11" si="5">E11-D11</f>
        <v>0</v>
      </c>
    </row>
    <row r="12" spans="1:9" ht="42.65" customHeight="1">
      <c r="A12" s="2" t="s">
        <v>12</v>
      </c>
      <c r="B12" s="2" t="s">
        <v>13</v>
      </c>
      <c r="C12" s="3">
        <f>SUM(C3:C11)</f>
        <v>9</v>
      </c>
      <c r="D12" s="16">
        <f>SUM(D3:D11)</f>
        <v>0</v>
      </c>
      <c r="E12" s="16">
        <f>SUM(E3:E11)</f>
        <v>0</v>
      </c>
      <c r="F12" s="16">
        <f>SUM(F3:F11)</f>
        <v>0</v>
      </c>
    </row>
    <row r="13" spans="1:9" ht="42.65" customHeight="1">
      <c r="D13" s="14" t="s">
        <v>14</v>
      </c>
      <c r="E13" s="14" t="s">
        <v>14</v>
      </c>
      <c r="F13" s="14" t="s">
        <v>14</v>
      </c>
    </row>
  </sheetData>
  <phoneticPr fontId="10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  <ds:schemaRef ds:uri="4e281c68-7357-425b-959b-7d15dff51331"/>
    <ds:schemaRef ds:uri="1a87a5c9-46e2-4315-b24a-c9510fd8fb70"/>
  </ds:schemaRefs>
</ds:datastoreItem>
</file>

<file path=customXml/itemProps2.xml><?xml version="1.0" encoding="utf-8"?>
<ds:datastoreItem xmlns:ds="http://schemas.openxmlformats.org/officeDocument/2006/customXml" ds:itemID="{4124C01D-A280-480A-AB96-A1F604D19CE6}"/>
</file>

<file path=customXml/itemProps3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月額賃料一覧表</vt:lpstr>
      <vt:lpstr>賃貸借月額計算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大亀 匡司</cp:lastModifiedBy>
  <cp:revision/>
  <cp:lastPrinted>2024-03-11T04:53:21Z</cp:lastPrinted>
  <dcterms:created xsi:type="dcterms:W3CDTF">2015-06-05T18:19:34Z</dcterms:created>
  <dcterms:modified xsi:type="dcterms:W3CDTF">2024-06-28T04:26:42Z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