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banpaku2025-my.sharepoint.com/personal/nishiguchik_expo2025_or_jp/Documents/デスクトップ/作業用フォルダ/調達関係/従食備品/02_様式等/"/>
    </mc:Choice>
  </mc:AlternateContent>
  <xr:revisionPtr revIDLastSave="199" documentId="14_{3E74F90D-B5CB-491B-8169-AFD37C3D9D3A}" xr6:coauthVersionLast="47" xr6:coauthVersionMax="47" xr10:uidLastSave="{AEE7CB4A-E3FB-4A18-A792-33EA578A6146}"/>
  <bookViews>
    <workbookView xWindow="-110" yWindow="-110" windowWidth="19420" windowHeight="10300" xr2:uid="{00000000-000D-0000-FFFF-FFFF00000000}"/>
  </bookViews>
  <sheets>
    <sheet name="月額賃料一覧表" sheetId="3" r:id="rId1"/>
    <sheet name="賃貸借月額計算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4" l="1"/>
  <c r="D12" i="4" l="1"/>
  <c r="E7" i="4" l="1"/>
  <c r="E2" i="4"/>
  <c r="B5" i="3" s="1"/>
  <c r="E10" i="4"/>
  <c r="E6" i="4"/>
  <c r="B9" i="3" s="1"/>
  <c r="E5" i="4"/>
  <c r="B8" i="3" s="1"/>
  <c r="E11" i="4"/>
  <c r="E9" i="4"/>
  <c r="E4" i="4"/>
  <c r="B7" i="3" s="1"/>
  <c r="E8" i="4"/>
  <c r="F10" i="4" l="1"/>
  <c r="C13" i="3" s="1"/>
  <c r="B13" i="3"/>
  <c r="F8" i="4"/>
  <c r="C11" i="3" s="1"/>
  <c r="B11" i="3"/>
  <c r="F4" i="4"/>
  <c r="C7" i="3" s="1"/>
  <c r="F7" i="4"/>
  <c r="C10" i="3" s="1"/>
  <c r="B10" i="3"/>
  <c r="F2" i="4"/>
  <c r="F11" i="4"/>
  <c r="C14" i="3" s="1"/>
  <c r="B14" i="3"/>
  <c r="F9" i="4"/>
  <c r="C12" i="3" s="1"/>
  <c r="B12" i="3"/>
  <c r="F6" i="4"/>
  <c r="C9" i="3" s="1"/>
  <c r="F5" i="4"/>
  <c r="C8" i="3" s="1"/>
  <c r="C5" i="3" l="1"/>
  <c r="E3" i="4"/>
  <c r="B6" i="3" l="1"/>
  <c r="B15" i="3" s="1"/>
  <c r="E12" i="4"/>
  <c r="F3" i="4"/>
  <c r="C6" i="3" l="1"/>
  <c r="C15" i="3" s="1"/>
  <c r="F12" i="4"/>
</calcChain>
</file>

<file path=xl/sharedStrings.xml><?xml version="1.0" encoding="utf-8"?>
<sst xmlns="http://schemas.openxmlformats.org/spreadsheetml/2006/main" count="49" uniqueCount="32">
  <si>
    <t>使用日数</t>
    <rPh sb="0" eb="2">
      <t>シヨウ</t>
    </rPh>
    <rPh sb="2" eb="4">
      <t>ニッスウ</t>
    </rPh>
    <phoneticPr fontId="13"/>
  </si>
  <si>
    <t>31/31</t>
    <phoneticPr fontId="13"/>
  </si>
  <si>
    <t>30/30</t>
    <phoneticPr fontId="13"/>
  </si>
  <si>
    <t>日割</t>
    <rPh sb="0" eb="2">
      <t>ヒワ</t>
    </rPh>
    <phoneticPr fontId="13"/>
  </si>
  <si>
    <t>別紙</t>
    <rPh sb="0" eb="2">
      <t>ベッシ</t>
    </rPh>
    <phoneticPr fontId="13"/>
  </si>
  <si>
    <t>年月</t>
    <rPh sb="0" eb="2">
      <t>ネンゲツ</t>
    </rPh>
    <phoneticPr fontId="13"/>
  </si>
  <si>
    <t>月額賃料</t>
    <rPh sb="0" eb="2">
      <t>ゲツガク</t>
    </rPh>
    <rPh sb="2" eb="4">
      <t>チンリョウ</t>
    </rPh>
    <phoneticPr fontId="13"/>
  </si>
  <si>
    <t>うち取引に係る消費税
及び地方消費税の額</t>
    <rPh sb="2" eb="4">
      <t>トリヒキ</t>
    </rPh>
    <rPh sb="5" eb="6">
      <t>カカ</t>
    </rPh>
    <rPh sb="7" eb="10">
      <t>ショウヒゼイ</t>
    </rPh>
    <rPh sb="11" eb="12">
      <t>オヨ</t>
    </rPh>
    <rPh sb="13" eb="18">
      <t>チホウショウヒゼイ</t>
    </rPh>
    <rPh sb="19" eb="20">
      <t>ガク</t>
    </rPh>
    <phoneticPr fontId="13"/>
  </si>
  <si>
    <t>合計</t>
    <rPh sb="0" eb="2">
      <t>ゴウケイ</t>
    </rPh>
    <phoneticPr fontId="13"/>
  </si>
  <si>
    <t>契約金額税抜</t>
    <rPh sb="0" eb="4">
      <t>ケイヤクキンガク</t>
    </rPh>
    <rPh sb="4" eb="6">
      <t>ゼイヌキ</t>
    </rPh>
    <phoneticPr fontId="12"/>
  </si>
  <si>
    <t>契約金額税込</t>
    <rPh sb="0" eb="4">
      <t>ケイヤクキンガク</t>
    </rPh>
    <rPh sb="4" eb="6">
      <t>ゼイコ</t>
    </rPh>
    <phoneticPr fontId="12"/>
  </si>
  <si>
    <t>総月数</t>
    <rPh sb="0" eb="1">
      <t>ソウ</t>
    </rPh>
    <rPh sb="1" eb="3">
      <t>ツキスウ</t>
    </rPh>
    <phoneticPr fontId="12"/>
  </si>
  <si>
    <t>ー</t>
    <phoneticPr fontId="12"/>
  </si>
  <si>
    <t>↑検算</t>
    <rPh sb="1" eb="3">
      <t>ケンザン</t>
    </rPh>
    <phoneticPr fontId="12"/>
  </si>
  <si>
    <t>うち税</t>
    <rPh sb="2" eb="3">
      <t>ゼイ</t>
    </rPh>
    <phoneticPr fontId="12"/>
  </si>
  <si>
    <t>2025年1月分</t>
    <rPh sb="4" eb="5">
      <t>ネン</t>
    </rPh>
    <rPh sb="6" eb="7">
      <t>ガツ</t>
    </rPh>
    <rPh sb="7" eb="8">
      <t>ブン</t>
    </rPh>
    <phoneticPr fontId="13"/>
  </si>
  <si>
    <t>2025年2月分</t>
    <rPh sb="4" eb="5">
      <t>ネン</t>
    </rPh>
    <rPh sb="6" eb="7">
      <t>ガツ</t>
    </rPh>
    <rPh sb="7" eb="8">
      <t>ブン</t>
    </rPh>
    <phoneticPr fontId="13"/>
  </si>
  <si>
    <t>2025年3月分</t>
    <rPh sb="4" eb="5">
      <t>ネン</t>
    </rPh>
    <rPh sb="6" eb="7">
      <t>ガツ</t>
    </rPh>
    <rPh sb="7" eb="8">
      <t>ブン</t>
    </rPh>
    <phoneticPr fontId="13"/>
  </si>
  <si>
    <t>円</t>
    <rPh sb="0" eb="1">
      <t>エン</t>
    </rPh>
    <phoneticPr fontId="12"/>
  </si>
  <si>
    <t>ケ月</t>
    <rPh sb="1" eb="2">
      <t>ツキ</t>
    </rPh>
    <phoneticPr fontId="12"/>
  </si>
  <si>
    <t>28/28</t>
    <phoneticPr fontId="13"/>
  </si>
  <si>
    <t>備考</t>
    <rPh sb="0" eb="2">
      <t>ビコウ</t>
    </rPh>
    <phoneticPr fontId="12"/>
  </si>
  <si>
    <t>2025年4月分</t>
    <rPh sb="4" eb="5">
      <t>ネン</t>
    </rPh>
    <rPh sb="6" eb="7">
      <t>ガツ</t>
    </rPh>
    <rPh sb="7" eb="8">
      <t>ブン</t>
    </rPh>
    <phoneticPr fontId="13"/>
  </si>
  <si>
    <t>2025年5月分</t>
    <rPh sb="4" eb="5">
      <t>ネン</t>
    </rPh>
    <rPh sb="6" eb="7">
      <t>ガツ</t>
    </rPh>
    <rPh sb="7" eb="8">
      <t>ブン</t>
    </rPh>
    <phoneticPr fontId="13"/>
  </si>
  <si>
    <t>2025年6月分</t>
    <rPh sb="4" eb="5">
      <t>ネン</t>
    </rPh>
    <rPh sb="6" eb="7">
      <t>ガツ</t>
    </rPh>
    <rPh sb="7" eb="8">
      <t>ブン</t>
    </rPh>
    <phoneticPr fontId="13"/>
  </si>
  <si>
    <t>2025年7月分</t>
    <rPh sb="4" eb="5">
      <t>ネン</t>
    </rPh>
    <rPh sb="6" eb="7">
      <t>ガツ</t>
    </rPh>
    <rPh sb="7" eb="8">
      <t>ブン</t>
    </rPh>
    <phoneticPr fontId="13"/>
  </si>
  <si>
    <t>2025年8月分</t>
    <rPh sb="4" eb="5">
      <t>ネン</t>
    </rPh>
    <rPh sb="6" eb="7">
      <t>ガツ</t>
    </rPh>
    <rPh sb="7" eb="8">
      <t>ブン</t>
    </rPh>
    <phoneticPr fontId="13"/>
  </si>
  <si>
    <t>2025年9月分</t>
    <rPh sb="4" eb="5">
      <t>ネン</t>
    </rPh>
    <rPh sb="6" eb="7">
      <t>ガツ</t>
    </rPh>
    <rPh sb="7" eb="8">
      <t>ブン</t>
    </rPh>
    <phoneticPr fontId="13"/>
  </si>
  <si>
    <t>2025年10月分</t>
    <rPh sb="4" eb="5">
      <t>ネン</t>
    </rPh>
    <rPh sb="7" eb="8">
      <t>ガツ</t>
    </rPh>
    <rPh sb="8" eb="9">
      <t>ブン</t>
    </rPh>
    <phoneticPr fontId="13"/>
  </si>
  <si>
    <t>月額賃料一覧表</t>
    <rPh sb="0" eb="2">
      <t>ゲツガク</t>
    </rPh>
    <rPh sb="2" eb="4">
      <t>チンリョウ</t>
    </rPh>
    <rPh sb="4" eb="7">
      <t>イチランヒョウ</t>
    </rPh>
    <phoneticPr fontId="13"/>
  </si>
  <si>
    <r>
      <t xml:space="preserve">2025年1月分
</t>
    </r>
    <r>
      <rPr>
        <sz val="10"/>
        <color theme="1"/>
        <rFont val="Yu Gothic"/>
        <family val="3"/>
        <charset val="128"/>
        <scheme val="minor"/>
      </rPr>
      <t>※2025年1月20日～</t>
    </r>
    <rPh sb="4" eb="5">
      <t>ネン</t>
    </rPh>
    <rPh sb="6" eb="7">
      <t>ガツ</t>
    </rPh>
    <rPh sb="7" eb="8">
      <t>ブン</t>
    </rPh>
    <rPh sb="14" eb="15">
      <t>ネン</t>
    </rPh>
    <rPh sb="16" eb="17">
      <t>ガツ</t>
    </rPh>
    <rPh sb="19" eb="20">
      <t>ニチ</t>
    </rPh>
    <phoneticPr fontId="13"/>
  </si>
  <si>
    <t>20/31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</si>
</sst>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&quot;金&quot;#,##0&quot;円&quot;"/>
    <numFmt numFmtId="178" formatCode="0_);[Red]\(0\)"/>
  </numFmts>
  <fonts count="21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color theme="1"/>
      <name val="Yu Gothic"/>
      <family val="2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11"/>
      <color rgb="FFFF0000"/>
      <name val="Yu Gothic"/>
      <family val="2"/>
      <charset val="128"/>
      <scheme val="minor"/>
    </font>
    <font>
      <sz val="10"/>
      <color theme="1"/>
      <name val="Yu Gothic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38" fontId="1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10" fillId="0" borderId="0" xfId="2">
      <alignment vertical="center"/>
    </xf>
    <xf numFmtId="0" fontId="10" fillId="0" borderId="1" xfId="2" applyBorder="1">
      <alignment vertical="center"/>
    </xf>
    <xf numFmtId="0" fontId="10" fillId="0" borderId="1" xfId="2" applyBorder="1" applyAlignment="1">
      <alignment horizontal="center" vertical="center"/>
    </xf>
    <xf numFmtId="0" fontId="10" fillId="0" borderId="0" xfId="2" applyAlignment="1">
      <alignment horizontal="center" vertical="center"/>
    </xf>
    <xf numFmtId="0" fontId="14" fillId="0" borderId="0" xfId="2" applyFont="1">
      <alignment vertical="center"/>
    </xf>
    <xf numFmtId="0" fontId="14" fillId="0" borderId="0" xfId="2" applyFont="1" applyAlignment="1">
      <alignment horizontal="right" vertical="center"/>
    </xf>
    <xf numFmtId="0" fontId="16" fillId="2" borderId="3" xfId="2" applyFont="1" applyFill="1" applyBorder="1" applyAlignment="1">
      <alignment horizontal="center" vertical="center"/>
    </xf>
    <xf numFmtId="0" fontId="17" fillId="2" borderId="4" xfId="2" applyFont="1" applyFill="1" applyBorder="1" applyAlignment="1">
      <alignment horizontal="center" vertical="center"/>
    </xf>
    <xf numFmtId="0" fontId="17" fillId="2" borderId="5" xfId="2" applyFont="1" applyFill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177" fontId="14" fillId="0" borderId="7" xfId="3" applyNumberFormat="1" applyFont="1" applyBorder="1">
      <alignment vertical="center"/>
    </xf>
    <xf numFmtId="0" fontId="14" fillId="0" borderId="8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177" fontId="14" fillId="0" borderId="10" xfId="2" applyNumberFormat="1" applyFont="1" applyBorder="1">
      <alignment vertical="center"/>
    </xf>
    <xf numFmtId="0" fontId="10" fillId="0" borderId="0" xfId="2" applyAlignment="1">
      <alignment horizontal="right" vertical="center"/>
    </xf>
    <xf numFmtId="38" fontId="10" fillId="0" borderId="1" xfId="1" applyFont="1" applyBorder="1" applyAlignment="1">
      <alignment horizontal="center" vertical="center"/>
    </xf>
    <xf numFmtId="38" fontId="9" fillId="0" borderId="1" xfId="1" applyFont="1" applyBorder="1">
      <alignment vertical="center"/>
    </xf>
    <xf numFmtId="55" fontId="7" fillId="0" borderId="1" xfId="2" applyNumberFormat="1" applyFont="1" applyBorder="1" applyAlignment="1">
      <alignment horizontal="center" vertical="center"/>
    </xf>
    <xf numFmtId="55" fontId="10" fillId="0" borderId="1" xfId="2" applyNumberFormat="1" applyBorder="1" applyAlignment="1">
      <alignment horizontal="center" vertical="center"/>
    </xf>
    <xf numFmtId="0" fontId="6" fillId="0" borderId="0" xfId="2" applyFont="1">
      <alignment vertical="center"/>
    </xf>
    <xf numFmtId="176" fontId="19" fillId="0" borderId="2" xfId="2" applyNumberFormat="1" applyFont="1" applyBorder="1">
      <alignment vertical="center"/>
    </xf>
    <xf numFmtId="0" fontId="17" fillId="2" borderId="12" xfId="2" applyFont="1" applyFill="1" applyBorder="1" applyAlignment="1">
      <alignment horizontal="center" vertical="center" wrapText="1"/>
    </xf>
    <xf numFmtId="177" fontId="14" fillId="0" borderId="13" xfId="2" applyNumberFormat="1" applyFont="1" applyBorder="1">
      <alignment vertical="center"/>
    </xf>
    <xf numFmtId="0" fontId="20" fillId="0" borderId="0" xfId="2" applyFont="1">
      <alignment vertical="center"/>
    </xf>
    <xf numFmtId="178" fontId="18" fillId="0" borderId="11" xfId="2" applyNumberFormat="1" applyFont="1" applyBorder="1" applyAlignment="1">
      <alignment vertical="center" wrapText="1"/>
    </xf>
    <xf numFmtId="178" fontId="18" fillId="0" borderId="14" xfId="2" applyNumberFormat="1" applyFont="1" applyBorder="1">
      <alignment vertical="center"/>
    </xf>
    <xf numFmtId="0" fontId="15" fillId="0" borderId="0" xfId="2" applyFont="1" applyAlignment="1">
      <alignment horizontal="right" vertical="center"/>
    </xf>
    <xf numFmtId="0" fontId="15" fillId="0" borderId="0" xfId="2" applyFont="1">
      <alignment vertical="center"/>
    </xf>
    <xf numFmtId="0" fontId="3" fillId="0" borderId="0" xfId="2" applyFont="1">
      <alignment vertical="center"/>
    </xf>
    <xf numFmtId="178" fontId="20" fillId="0" borderId="11" xfId="2" applyNumberFormat="1" applyFont="1" applyBorder="1" applyAlignment="1">
      <alignment vertical="center" wrapText="1"/>
    </xf>
    <xf numFmtId="55" fontId="2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" fillId="0" borderId="1" xfId="2" applyFont="1" applyBorder="1" applyAlignment="1">
      <alignment horizontal="center" vertical="center"/>
    </xf>
  </cellXfs>
  <cellStyles count="11">
    <cellStyle name="パーセント 2" xfId="5" xr:uid="{EBC1E4D7-6EDB-42EB-BABD-815E74E2834C}"/>
    <cellStyle name="桁区切り" xfId="1" builtinId="6"/>
    <cellStyle name="桁区切り 2" xfId="3" xr:uid="{EE336951-7DDE-4F9D-A15D-EDD75D3D8533}"/>
    <cellStyle name="桁区切り 3" xfId="6" xr:uid="{FC8D7135-E3D0-4178-B2FD-E1222280CC43}"/>
    <cellStyle name="桁区切り 4" xfId="8" xr:uid="{24BB85AB-6A3C-4A7B-B876-D9B0043456D2}"/>
    <cellStyle name="桁区切り 5" xfId="10" xr:uid="{5EB3E671-C921-49E3-BBBE-A749413B42D8}"/>
    <cellStyle name="標準" xfId="0" builtinId="0"/>
    <cellStyle name="標準 2" xfId="2" xr:uid="{DABAC4EB-7569-48EB-8EAD-F19CB06692F6}"/>
    <cellStyle name="標準 3" xfId="4" xr:uid="{5B85928E-2384-49D6-BA53-DA5B2B54D1B5}"/>
    <cellStyle name="標準 4" xfId="7" xr:uid="{51691120-5C6E-4935-9918-05029AB5B0FA}"/>
    <cellStyle name="標準 5" xfId="9" xr:uid="{1938C9D9-1787-4316-8A14-511AD2CB90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3EEDF-B9D0-4F3A-95D1-F3F769AF7107}">
  <dimension ref="A1:D15"/>
  <sheetViews>
    <sheetView tabSelected="1" topLeftCell="A4" zoomScaleNormal="100" workbookViewId="0">
      <selection activeCell="A6" sqref="A6"/>
    </sheetView>
  </sheetViews>
  <sheetFormatPr defaultColWidth="8.58203125" defaultRowHeight="22.5"/>
  <cols>
    <col min="1" max="1" width="18.83203125" style="5" bestFit="1" customWidth="1"/>
    <col min="2" max="3" width="23.58203125" style="5" customWidth="1"/>
    <col min="4" max="4" width="27.83203125" style="24" customWidth="1"/>
    <col min="5" max="5" width="11.5" style="5" bestFit="1" customWidth="1"/>
    <col min="6" max="6" width="10" style="5" bestFit="1" customWidth="1"/>
    <col min="7" max="16384" width="8.58203125" style="5"/>
  </cols>
  <sheetData>
    <row r="1" spans="1:4">
      <c r="C1" s="6"/>
      <c r="D1" s="27" t="s">
        <v>4</v>
      </c>
    </row>
    <row r="2" spans="1:4">
      <c r="A2" s="28"/>
      <c r="B2" s="33" t="s">
        <v>29</v>
      </c>
      <c r="C2" s="33"/>
    </row>
    <row r="3" spans="1:4" ht="10.5" customHeight="1" thickBot="1"/>
    <row r="4" spans="1:4" ht="50" customHeight="1" thickBot="1">
      <c r="A4" s="7" t="s">
        <v>5</v>
      </c>
      <c r="B4" s="8" t="s">
        <v>6</v>
      </c>
      <c r="C4" s="22" t="s">
        <v>7</v>
      </c>
      <c r="D4" s="9" t="s">
        <v>21</v>
      </c>
    </row>
    <row r="5" spans="1:4" ht="39.5" thickTop="1">
      <c r="A5" s="10" t="s">
        <v>30</v>
      </c>
      <c r="B5" s="11">
        <f>賃貸借月額計算!E2</f>
        <v>0</v>
      </c>
      <c r="C5" s="23">
        <f>賃貸借月額計算!F2</f>
        <v>0</v>
      </c>
      <c r="D5" s="30"/>
    </row>
    <row r="6" spans="1:4" ht="45" customHeight="1">
      <c r="A6" s="12" t="s">
        <v>16</v>
      </c>
      <c r="B6" s="11">
        <f>賃貸借月額計算!E3</f>
        <v>0</v>
      </c>
      <c r="C6" s="23">
        <f>賃貸借月額計算!F3</f>
        <v>0</v>
      </c>
      <c r="D6" s="25"/>
    </row>
    <row r="7" spans="1:4" ht="45" customHeight="1">
      <c r="A7" s="12" t="s">
        <v>17</v>
      </c>
      <c r="B7" s="11">
        <f>賃貸借月額計算!E4</f>
        <v>0</v>
      </c>
      <c r="C7" s="23">
        <f>賃貸借月額計算!F4</f>
        <v>0</v>
      </c>
      <c r="D7" s="25"/>
    </row>
    <row r="8" spans="1:4" ht="45" customHeight="1">
      <c r="A8" s="12" t="s">
        <v>22</v>
      </c>
      <c r="B8" s="11">
        <f>賃貸借月額計算!E5</f>
        <v>0</v>
      </c>
      <c r="C8" s="23">
        <f>賃貸借月額計算!F5</f>
        <v>0</v>
      </c>
      <c r="D8" s="25"/>
    </row>
    <row r="9" spans="1:4" ht="45" customHeight="1">
      <c r="A9" s="12" t="s">
        <v>23</v>
      </c>
      <c r="B9" s="11">
        <f>賃貸借月額計算!E6</f>
        <v>0</v>
      </c>
      <c r="C9" s="23">
        <f>賃貸借月額計算!F6</f>
        <v>0</v>
      </c>
      <c r="D9" s="25"/>
    </row>
    <row r="10" spans="1:4" ht="45" customHeight="1">
      <c r="A10" s="12" t="s">
        <v>24</v>
      </c>
      <c r="B10" s="11">
        <f>賃貸借月額計算!E7</f>
        <v>0</v>
      </c>
      <c r="C10" s="23">
        <f>賃貸借月額計算!F7</f>
        <v>0</v>
      </c>
      <c r="D10" s="25"/>
    </row>
    <row r="11" spans="1:4" ht="45" customHeight="1">
      <c r="A11" s="12" t="s">
        <v>25</v>
      </c>
      <c r="B11" s="11">
        <f>賃貸借月額計算!E8</f>
        <v>0</v>
      </c>
      <c r="C11" s="23">
        <f>賃貸借月額計算!F8</f>
        <v>0</v>
      </c>
      <c r="D11" s="25"/>
    </row>
    <row r="12" spans="1:4" ht="45" customHeight="1">
      <c r="A12" s="12" t="s">
        <v>26</v>
      </c>
      <c r="B12" s="11">
        <f>賃貸借月額計算!E9</f>
        <v>0</v>
      </c>
      <c r="C12" s="23">
        <f>賃貸借月額計算!F9</f>
        <v>0</v>
      </c>
      <c r="D12" s="25"/>
    </row>
    <row r="13" spans="1:4" ht="45" customHeight="1">
      <c r="A13" s="12" t="s">
        <v>27</v>
      </c>
      <c r="B13" s="11">
        <f>賃貸借月額計算!E10</f>
        <v>0</v>
      </c>
      <c r="C13" s="23">
        <f>賃貸借月額計算!F10</f>
        <v>0</v>
      </c>
      <c r="D13" s="25"/>
    </row>
    <row r="14" spans="1:4" ht="45" customHeight="1">
      <c r="A14" s="12" t="s">
        <v>28</v>
      </c>
      <c r="B14" s="11">
        <f>賃貸借月額計算!E11</f>
        <v>0</v>
      </c>
      <c r="C14" s="23">
        <f>賃貸借月額計算!F11</f>
        <v>0</v>
      </c>
      <c r="D14" s="25"/>
    </row>
    <row r="15" spans="1:4" ht="45" customHeight="1" thickBot="1">
      <c r="A15" s="13" t="s">
        <v>8</v>
      </c>
      <c r="B15" s="14">
        <f>SUM(B5:B14)</f>
        <v>0</v>
      </c>
      <c r="C15" s="14">
        <f>SUM(C5:C14)</f>
        <v>0</v>
      </c>
      <c r="D15" s="26"/>
    </row>
  </sheetData>
  <mergeCells count="1">
    <mergeCell ref="B2:C2"/>
  </mergeCells>
  <phoneticPr fontId="12"/>
  <pageMargins left="0.70866141732283472" right="0.51181102362204722" top="0.59055118110236227" bottom="0.15748031496062992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A2423-0BA8-4AB4-997C-F856B87345C9}">
  <dimension ref="A1:I13"/>
  <sheetViews>
    <sheetView zoomScale="70" zoomScaleNormal="70" workbookViewId="0">
      <selection activeCell="E14" sqref="E14"/>
    </sheetView>
  </sheetViews>
  <sheetFormatPr defaultColWidth="9.58203125" defaultRowHeight="42.65" customHeight="1"/>
  <cols>
    <col min="1" max="1" width="15.08203125" style="1" customWidth="1"/>
    <col min="2" max="3" width="9.58203125" style="1"/>
    <col min="4" max="4" width="12.83203125" style="1" bestFit="1" customWidth="1"/>
    <col min="5" max="5" width="12.75" style="1" bestFit="1" customWidth="1"/>
    <col min="6" max="6" width="11" style="1" bestFit="1" customWidth="1"/>
    <col min="7" max="7" width="9.58203125" style="1"/>
    <col min="8" max="9" width="0" style="1" hidden="1" customWidth="1"/>
    <col min="10" max="16384" width="9.58203125" style="1"/>
  </cols>
  <sheetData>
    <row r="1" spans="1:9" ht="42.65" customHeight="1">
      <c r="A1" s="3"/>
      <c r="B1" s="3" t="s">
        <v>0</v>
      </c>
      <c r="C1" s="3" t="s">
        <v>3</v>
      </c>
      <c r="D1" s="4" t="s">
        <v>9</v>
      </c>
      <c r="E1" s="16" t="s">
        <v>10</v>
      </c>
      <c r="F1" s="3" t="s">
        <v>14</v>
      </c>
    </row>
    <row r="2" spans="1:9" ht="42.65" customHeight="1">
      <c r="A2" s="31" t="s">
        <v>15</v>
      </c>
      <c r="B2" s="34" t="s">
        <v>31</v>
      </c>
      <c r="C2" s="3">
        <v>1</v>
      </c>
      <c r="D2" s="21"/>
      <c r="E2" s="17">
        <f t="shared" ref="E2" si="0">D2*1.1</f>
        <v>0</v>
      </c>
      <c r="F2" s="17">
        <f>E2-D2</f>
        <v>0</v>
      </c>
      <c r="G2" s="29"/>
      <c r="H2" s="1">
        <v>15</v>
      </c>
      <c r="I2" s="20" t="s">
        <v>19</v>
      </c>
    </row>
    <row r="3" spans="1:9" ht="42.65" customHeight="1">
      <c r="A3" s="19" t="s">
        <v>16</v>
      </c>
      <c r="B3" s="32" t="s">
        <v>20</v>
      </c>
      <c r="C3" s="3">
        <v>1</v>
      </c>
      <c r="D3" s="21"/>
      <c r="E3" s="17">
        <f t="shared" ref="E3:E11" si="1">D3*1.1</f>
        <v>0</v>
      </c>
      <c r="F3" s="17">
        <f>E3-D3</f>
        <v>0</v>
      </c>
      <c r="H3" s="1">
        <v>80</v>
      </c>
      <c r="I3" s="20" t="s">
        <v>18</v>
      </c>
    </row>
    <row r="4" spans="1:9" ht="42.65" customHeight="1">
      <c r="A4" s="18" t="s">
        <v>17</v>
      </c>
      <c r="B4" s="3" t="s">
        <v>1</v>
      </c>
      <c r="C4" s="3">
        <v>1</v>
      </c>
      <c r="D4" s="21"/>
      <c r="E4" s="17">
        <f t="shared" si="1"/>
        <v>0</v>
      </c>
      <c r="F4" s="17">
        <f t="shared" ref="F4:F11" si="2">E4-D4</f>
        <v>0</v>
      </c>
    </row>
    <row r="5" spans="1:9" ht="42.65" customHeight="1">
      <c r="A5" s="19" t="s">
        <v>22</v>
      </c>
      <c r="B5" s="32" t="s">
        <v>2</v>
      </c>
      <c r="C5" s="3">
        <v>1</v>
      </c>
      <c r="D5" s="21"/>
      <c r="E5" s="17">
        <f t="shared" si="1"/>
        <v>0</v>
      </c>
      <c r="F5" s="17">
        <f t="shared" si="2"/>
        <v>0</v>
      </c>
    </row>
    <row r="6" spans="1:9" ht="42.65" customHeight="1">
      <c r="A6" s="18" t="s">
        <v>23</v>
      </c>
      <c r="B6" s="32" t="s">
        <v>1</v>
      </c>
      <c r="C6" s="3">
        <v>1</v>
      </c>
      <c r="D6" s="21"/>
      <c r="E6" s="17">
        <f t="shared" si="1"/>
        <v>0</v>
      </c>
      <c r="F6" s="17">
        <f t="shared" si="2"/>
        <v>0</v>
      </c>
    </row>
    <row r="7" spans="1:9" ht="42.65" customHeight="1">
      <c r="A7" s="19" t="s">
        <v>24</v>
      </c>
      <c r="B7" s="32" t="s">
        <v>2</v>
      </c>
      <c r="C7" s="3">
        <v>1</v>
      </c>
      <c r="D7" s="21"/>
      <c r="E7" s="17">
        <f t="shared" si="1"/>
        <v>0</v>
      </c>
      <c r="F7" s="17">
        <f t="shared" si="2"/>
        <v>0</v>
      </c>
    </row>
    <row r="8" spans="1:9" ht="42.65" customHeight="1">
      <c r="A8" s="18" t="s">
        <v>25</v>
      </c>
      <c r="B8" s="32" t="s">
        <v>1</v>
      </c>
      <c r="C8" s="3">
        <v>1</v>
      </c>
      <c r="D8" s="21"/>
      <c r="E8" s="17">
        <f t="shared" si="1"/>
        <v>0</v>
      </c>
      <c r="F8" s="17">
        <f t="shared" si="2"/>
        <v>0</v>
      </c>
    </row>
    <row r="9" spans="1:9" ht="42.65" customHeight="1">
      <c r="A9" s="19" t="s">
        <v>26</v>
      </c>
      <c r="B9" s="3" t="s">
        <v>1</v>
      </c>
      <c r="C9" s="3">
        <v>1</v>
      </c>
      <c r="D9" s="21"/>
      <c r="E9" s="17">
        <f t="shared" si="1"/>
        <v>0</v>
      </c>
      <c r="F9" s="17">
        <f t="shared" si="2"/>
        <v>0</v>
      </c>
    </row>
    <row r="10" spans="1:9" ht="42.65" customHeight="1">
      <c r="A10" s="18" t="s">
        <v>27</v>
      </c>
      <c r="B10" s="3" t="s">
        <v>2</v>
      </c>
      <c r="C10" s="3">
        <v>1</v>
      </c>
      <c r="D10" s="21"/>
      <c r="E10" s="17">
        <f t="shared" si="1"/>
        <v>0</v>
      </c>
      <c r="F10" s="17">
        <f t="shared" si="2"/>
        <v>0</v>
      </c>
    </row>
    <row r="11" spans="1:9" ht="42.65" customHeight="1">
      <c r="A11" s="19" t="s">
        <v>28</v>
      </c>
      <c r="B11" s="3" t="s">
        <v>1</v>
      </c>
      <c r="C11" s="3">
        <v>1</v>
      </c>
      <c r="D11" s="21"/>
      <c r="E11" s="17">
        <f t="shared" si="1"/>
        <v>0</v>
      </c>
      <c r="F11" s="17">
        <f t="shared" si="2"/>
        <v>0</v>
      </c>
    </row>
    <row r="12" spans="1:9" ht="42.65" customHeight="1">
      <c r="A12" s="2" t="s">
        <v>11</v>
      </c>
      <c r="B12" s="2" t="s">
        <v>12</v>
      </c>
      <c r="C12" s="3">
        <f>SUM(C2:C11)</f>
        <v>10</v>
      </c>
      <c r="D12" s="17">
        <f>SUM(D2:D11)</f>
        <v>0</v>
      </c>
      <c r="E12" s="17">
        <f>SUM(E2:E11)</f>
        <v>0</v>
      </c>
      <c r="F12" s="17">
        <f>SUM(F2:F11)</f>
        <v>0</v>
      </c>
    </row>
    <row r="13" spans="1:9" ht="42.65" customHeight="1">
      <c r="D13" s="15" t="s">
        <v>13</v>
      </c>
      <c r="E13" s="15" t="s">
        <v>13</v>
      </c>
      <c r="F13" s="15" t="s">
        <v>13</v>
      </c>
    </row>
  </sheetData>
  <phoneticPr fontId="12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25b2c0d006d2715c9c8510c6019b2665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231a4886fc415ee06d9bd40e09bf2724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2f0936-f399-40a7-90a7-8d1ffd9408d5">
      <Terms xmlns="http://schemas.microsoft.com/office/infopath/2007/PartnerControls"/>
    </lcf76f155ced4ddcb4097134ff3c332f>
    <TaxCatchAll xmlns="93fcd716-d8fa-4630-8535-f3b5c4dba4fd" xsi:nil="true"/>
  </documentManagement>
</p:properties>
</file>

<file path=customXml/itemProps1.xml><?xml version="1.0" encoding="utf-8"?>
<ds:datastoreItem xmlns:ds="http://schemas.openxmlformats.org/officeDocument/2006/customXml" ds:itemID="{61446678-383F-4BB1-9272-ECC08DB051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2f0936-f399-40a7-90a7-8d1ffd9408d5"/>
    <ds:schemaRef ds:uri="93fcd716-d8fa-4630-8535-f3b5c4dba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7E594F-F016-4CD8-969E-5CCE9A0FF0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7A7504-FCE8-4428-9853-C45263A59404}">
  <ds:schemaRefs>
    <ds:schemaRef ds:uri="http://schemas.microsoft.com/office/infopath/2007/PartnerControls"/>
    <ds:schemaRef ds:uri="cdde0c01-1e1e-4576-b953-79aebbf677e7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caee8067-d00a-4335-8afa-6c908c9d25aa"/>
    <ds:schemaRef ds:uri="http://www.w3.org/XML/1998/namespace"/>
    <ds:schemaRef ds:uri="http://purl.org/dc/dcmitype/"/>
    <ds:schemaRef ds:uri="b92f0936-f399-40a7-90a7-8d1ffd9408d5"/>
    <ds:schemaRef ds:uri="93fcd716-d8fa-4630-8535-f3b5c4dba4fd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月額賃料一覧表</vt:lpstr>
      <vt:lpstr>賃貸借月額計算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密谷 ゆうみ</dc:creator>
  <cp:keywords/>
  <dc:description/>
  <cp:lastModifiedBy>博覧会協会</cp:lastModifiedBy>
  <cp:revision/>
  <cp:lastPrinted>2024-03-11T04:53:21Z</cp:lastPrinted>
  <dcterms:created xsi:type="dcterms:W3CDTF">2015-06-05T18:19:34Z</dcterms:created>
  <dcterms:modified xsi:type="dcterms:W3CDTF">2024-11-25T10:48:12Z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0x010100EE0022690744AA48ADC332582292D004</vt:lpwstr>
  </property>
  <property fmtid="{D5CDD505-2E9C-101B-9397-08002B2CF9AE}" pid="3" name="MediaServiceImageTags">
    <vt:lpwstr/>
  </property>
</Properties>
</file>