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.sharepoint.com/sites/EXPOfolder10/DocLib/契約課/01_★入札関係/01_★入札案件（2019-）/2024/20241225【一般】夢洲浮桟橋（西）周辺施設設置に伴う燃料購入（概算契約）/01　公告用資料/入札公告一式（燃料調達）/"/>
    </mc:Choice>
  </mc:AlternateContent>
  <xr:revisionPtr revIDLastSave="14" documentId="8_{E4C7B41E-4015-475A-8F6C-6E3EFF238E79}" xr6:coauthVersionLast="47" xr6:coauthVersionMax="47" xr10:uidLastSave="{BA6810F7-A5FC-4552-8E54-925532BC253C}"/>
  <bookViews>
    <workbookView xWindow="-110" yWindow="-110" windowWidth="19420" windowHeight="10300" xr2:uid="{628DE3E3-8D4E-4D01-BFB1-056EF8D3BF49}"/>
  </bookViews>
  <sheets>
    <sheet name="契約単価内訳書 " sheetId="23" r:id="rId1"/>
  </sheets>
  <definedNames>
    <definedName name="_xlnm.Print_Area" localSheetId="0">'契約単価内訳書 '!$A$1:$G$12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3" l="1"/>
  <c r="G6" i="23"/>
  <c r="G5" i="23"/>
  <c r="G12" i="23" s="1"/>
  <c r="G10" i="23" s="1"/>
  <c r="G9" i="23" s="1"/>
</calcChain>
</file>

<file path=xl/sharedStrings.xml><?xml version="1.0" encoding="utf-8"?>
<sst xmlns="http://schemas.openxmlformats.org/spreadsheetml/2006/main" count="16" uniqueCount="16">
  <si>
    <t>品名</t>
    <rPh sb="0" eb="2">
      <t>ヒンメイ</t>
    </rPh>
    <phoneticPr fontId="1"/>
  </si>
  <si>
    <t>合計</t>
    <rPh sb="0" eb="2">
      <t>ゴウケイ</t>
    </rPh>
    <phoneticPr fontId="1"/>
  </si>
  <si>
    <t>入札書記載金額</t>
    <rPh sb="0" eb="3">
      <t>ニュウサツショ</t>
    </rPh>
    <rPh sb="3" eb="5">
      <t>キサイ</t>
    </rPh>
    <rPh sb="5" eb="7">
      <t>キンガク</t>
    </rPh>
    <phoneticPr fontId="1"/>
  </si>
  <si>
    <t>軽油引取税＠３２．１円</t>
    <rPh sb="0" eb="2">
      <t>ケイユ</t>
    </rPh>
    <rPh sb="2" eb="5">
      <t>ヒキトリゼイ</t>
    </rPh>
    <rPh sb="10" eb="11">
      <t>エン</t>
    </rPh>
    <phoneticPr fontId="1"/>
  </si>
  <si>
    <t>配送料</t>
    <rPh sb="0" eb="2">
      <t>ハイソウ</t>
    </rPh>
    <rPh sb="2" eb="3">
      <t>リョウ</t>
    </rPh>
    <phoneticPr fontId="1"/>
  </si>
  <si>
    <t>燃料価格</t>
    <rPh sb="0" eb="2">
      <t>ネンリョウ</t>
    </rPh>
    <rPh sb="2" eb="4">
      <t>カカク</t>
    </rPh>
    <phoneticPr fontId="1"/>
  </si>
  <si>
    <t>形状・寸法等</t>
    <rPh sb="0" eb="2">
      <t>ケイジョウ</t>
    </rPh>
    <rPh sb="3" eb="5">
      <t>スンポウ</t>
    </rPh>
    <rPh sb="5" eb="6">
      <t>ナド</t>
    </rPh>
    <phoneticPr fontId="1"/>
  </si>
  <si>
    <t>JIS規格適合品かつ
カーボンオフセット適合</t>
    <rPh sb="3" eb="5">
      <t>キカク</t>
    </rPh>
    <rPh sb="5" eb="7">
      <t>テキゴウ</t>
    </rPh>
    <rPh sb="7" eb="8">
      <t>ヒン</t>
    </rPh>
    <rPh sb="20" eb="22">
      <t>テキゴウ</t>
    </rPh>
    <phoneticPr fontId="1"/>
  </si>
  <si>
    <t>件名：2025年日本国際博覧会　夢洲浮桟橋（西）周辺施設設置に伴う燃料購入（概算契約）</t>
    <rPh sb="0" eb="2">
      <t>ケンメイ</t>
    </rPh>
    <phoneticPr fontId="1"/>
  </si>
  <si>
    <t>消費税及び地方消費税相当額＝入札額×10÷100（円未満切り捨て）</t>
    <rPh sb="14" eb="16">
      <t>ニュウサツ</t>
    </rPh>
    <rPh sb="16" eb="17">
      <t>ガク</t>
    </rPh>
    <phoneticPr fontId="1"/>
  </si>
  <si>
    <t>概算日数（日）</t>
    <rPh sb="0" eb="2">
      <t>ガイサン</t>
    </rPh>
    <rPh sb="2" eb="4">
      <t>ニッスウ</t>
    </rPh>
    <rPh sb="5" eb="6">
      <t>ヒ</t>
    </rPh>
    <phoneticPr fontId="1"/>
  </si>
  <si>
    <t>概算数量（ℓ）</t>
    <rPh sb="0" eb="2">
      <t>ガイサン</t>
    </rPh>
    <rPh sb="2" eb="4">
      <t>スウリョウ</t>
    </rPh>
    <phoneticPr fontId="1"/>
  </si>
  <si>
    <t>契約単価内訳書</t>
    <rPh sb="0" eb="2">
      <t>ケイヤク</t>
    </rPh>
    <rPh sb="2" eb="4">
      <t>タンカ</t>
    </rPh>
    <rPh sb="4" eb="7">
      <t>ウチワケショ</t>
    </rPh>
    <phoneticPr fontId="1"/>
  </si>
  <si>
    <t>【注意事項】
単価内訳書の記載について、次の事項を遵守しない入札は無効となりますのでご注意ください。
(1)　指定する計算方法及び端数処理の方法に従うこと。また、計算に誤りがないこと。
(2)　黄色網掛けのセルを全て記入すること。
(3)　本書における入札書記載金額と、入札書（様式６）に記載する入札金額が一致すること。
(4)　概算数量（ℓ）および概算日数（日）については、減じることがある。</t>
    <rPh sb="97" eb="99">
      <t>キイロ</t>
    </rPh>
    <rPh sb="120" eb="122">
      <t>ホンショ</t>
    </rPh>
    <rPh sb="165" eb="167">
      <t>ガイサン</t>
    </rPh>
    <rPh sb="167" eb="169">
      <t>スウリョウ</t>
    </rPh>
    <rPh sb="175" eb="177">
      <t>ガイサン</t>
    </rPh>
    <rPh sb="177" eb="179">
      <t>ニッスウ</t>
    </rPh>
    <rPh sb="180" eb="181">
      <t>ヒ</t>
    </rPh>
    <rPh sb="188" eb="189">
      <t>ゲン</t>
    </rPh>
    <phoneticPr fontId="1"/>
  </si>
  <si>
    <t>契約希望単価（円/ℓ）</t>
    <rPh sb="0" eb="4">
      <t>ケイヤクキボウ</t>
    </rPh>
    <rPh sb="4" eb="6">
      <t>タンカ</t>
    </rPh>
    <rPh sb="7" eb="8">
      <t>エン</t>
    </rPh>
    <phoneticPr fontId="1"/>
  </si>
  <si>
    <t>契約額（消費税及び地方消費税相当額並びに軽油引取税額を含む）</t>
    <rPh sb="0" eb="3">
      <t>ケイヤクガク</t>
    </rPh>
    <rPh sb="26" eb="27">
      <t>ノゾ</t>
    </rPh>
    <rPh sb="27" eb="28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</si>
</sst>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_);[Red]\(0.0\)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丸ｺﾞｼｯｸM-PRO"/>
      <family val="3"/>
      <charset val="128"/>
    </font>
    <font>
      <sz val="2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9"/>
      <name val="BIZ UDPゴシック"/>
      <family val="3"/>
      <charset val="128"/>
    </font>
    <font>
      <sz val="20"/>
      <name val="BIZ UDPゴシック"/>
      <family val="3"/>
      <charset val="128"/>
    </font>
    <font>
      <sz val="20"/>
      <name val="游ゴシック"/>
      <family val="2"/>
      <charset val="128"/>
      <scheme val="minor"/>
    </font>
    <font>
      <sz val="14"/>
      <name val="BIZ UDPゴシック"/>
      <family val="3"/>
      <charset val="128"/>
    </font>
    <font>
      <sz val="10"/>
      <name val="BIZ UDPゴシック"/>
      <family val="3"/>
      <charset val="128"/>
    </font>
    <font>
      <b/>
      <sz val="11"/>
      <name val="BIZ UDPゴシック"/>
      <family val="3"/>
      <charset val="128"/>
    </font>
    <font>
      <sz val="10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6" fillId="0" borderId="0" xfId="1" applyFont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8" fontId="8" fillId="0" borderId="1" xfId="1" applyFont="1" applyBorder="1" applyAlignment="1">
      <alignment vertical="center" shrinkToFi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>
      <alignment vertical="center"/>
    </xf>
    <xf numFmtId="177" fontId="8" fillId="0" borderId="1" xfId="1" applyNumberFormat="1" applyFont="1" applyBorder="1" applyAlignment="1">
      <alignment vertical="center" shrinkToFit="1"/>
    </xf>
    <xf numFmtId="177" fontId="9" fillId="0" borderId="1" xfId="1" applyNumberFormat="1" applyFont="1" applyBorder="1" applyAlignment="1">
      <alignment vertical="center" shrinkToFit="1"/>
    </xf>
    <xf numFmtId="0" fontId="9" fillId="0" borderId="4" xfId="0" applyFont="1" applyBorder="1" applyAlignment="1">
      <alignment horizontal="center" vertical="center"/>
    </xf>
    <xf numFmtId="176" fontId="8" fillId="0" borderId="3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 shrinkToFit="1"/>
    </xf>
    <xf numFmtId="0" fontId="9" fillId="0" borderId="4" xfId="0" applyFont="1" applyBorder="1">
      <alignment vertical="center"/>
    </xf>
    <xf numFmtId="38" fontId="8" fillId="0" borderId="3" xfId="1" applyFont="1" applyBorder="1">
      <alignment vertical="center"/>
    </xf>
    <xf numFmtId="38" fontId="13" fillId="0" borderId="1" xfId="1" applyFont="1" applyBorder="1" applyAlignment="1">
      <alignment horizontal="center" vertical="center" wrapText="1"/>
    </xf>
    <xf numFmtId="176" fontId="14" fillId="0" borderId="3" xfId="0" applyNumberFormat="1" applyFont="1" applyBorder="1">
      <alignment vertical="center"/>
    </xf>
    <xf numFmtId="177" fontId="8" fillId="0" borderId="1" xfId="1" applyNumberFormat="1" applyFont="1" applyFill="1" applyBorder="1" applyAlignment="1">
      <alignment vertical="center" shrinkToFit="1"/>
    </xf>
    <xf numFmtId="0" fontId="1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 shrinkToFi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38" fontId="9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BDD5E-D634-4AAA-B2E7-0AED6CC02CBF}">
  <dimension ref="A1:N30"/>
  <sheetViews>
    <sheetView tabSelected="1" view="pageBreakPreview" topLeftCell="A5" zoomScaleNormal="100" zoomScaleSheetLayoutView="100" workbookViewId="0">
      <selection activeCell="K11" sqref="K11"/>
    </sheetView>
  </sheetViews>
  <sheetFormatPr defaultColWidth="8.25" defaultRowHeight="15" x14ac:dyDescent="0.55000000000000004"/>
  <cols>
    <col min="1" max="1" width="5.58203125" style="4" customWidth="1"/>
    <col min="2" max="4" width="20.58203125" style="4" customWidth="1"/>
    <col min="5" max="5" width="15.58203125" style="4" customWidth="1"/>
    <col min="6" max="6" width="15.58203125" style="5" customWidth="1"/>
    <col min="7" max="7" width="15.58203125" style="6" customWidth="1"/>
    <col min="8" max="16384" width="8.25" style="4"/>
  </cols>
  <sheetData>
    <row r="1" spans="1:14" ht="22.5" customHeight="1" x14ac:dyDescent="0.55000000000000004">
      <c r="A1" s="32" t="s">
        <v>12</v>
      </c>
      <c r="B1" s="32"/>
      <c r="C1" s="32"/>
      <c r="D1" s="32"/>
      <c r="E1" s="32"/>
      <c r="F1" s="32"/>
      <c r="G1" s="33"/>
      <c r="H1" s="2"/>
      <c r="I1" s="2"/>
      <c r="J1" s="2"/>
      <c r="K1" s="2"/>
      <c r="L1" s="2"/>
      <c r="M1" s="2"/>
      <c r="N1" s="2"/>
    </row>
    <row r="2" spans="1:14" ht="19" x14ac:dyDescent="0.55000000000000004">
      <c r="A2" s="34" t="s">
        <v>8</v>
      </c>
      <c r="B2" s="34"/>
      <c r="C2" s="34"/>
      <c r="D2" s="34"/>
      <c r="E2" s="34"/>
      <c r="F2" s="34"/>
      <c r="G2" s="34"/>
      <c r="H2" s="3"/>
      <c r="I2" s="3"/>
      <c r="J2" s="3"/>
      <c r="K2" s="3"/>
      <c r="L2" s="3"/>
      <c r="M2" s="3"/>
      <c r="N2" s="3"/>
    </row>
    <row r="3" spans="1:14" ht="18.75" customHeight="1" x14ac:dyDescent="0.55000000000000004">
      <c r="A3" s="35" t="s">
        <v>0</v>
      </c>
      <c r="B3" s="35"/>
      <c r="C3" s="36" t="s">
        <v>14</v>
      </c>
      <c r="D3" s="35" t="s">
        <v>6</v>
      </c>
      <c r="E3" s="35" t="s">
        <v>11</v>
      </c>
      <c r="F3" s="35" t="s">
        <v>10</v>
      </c>
      <c r="G3" s="36" t="s">
        <v>1</v>
      </c>
    </row>
    <row r="4" spans="1:14" x14ac:dyDescent="0.55000000000000004">
      <c r="A4" s="35"/>
      <c r="B4" s="35"/>
      <c r="C4" s="36"/>
      <c r="D4" s="35"/>
      <c r="E4" s="35"/>
      <c r="F4" s="35"/>
      <c r="G4" s="36"/>
    </row>
    <row r="5" spans="1:14" ht="35.15" customHeight="1" x14ac:dyDescent="0.55000000000000004">
      <c r="A5" s="7">
        <v>1</v>
      </c>
      <c r="B5" s="8" t="s">
        <v>5</v>
      </c>
      <c r="C5" s="21"/>
      <c r="D5" s="8" t="s">
        <v>7</v>
      </c>
      <c r="E5" s="19">
        <v>200</v>
      </c>
      <c r="F5" s="7">
        <v>214</v>
      </c>
      <c r="G5" s="9">
        <f>C5*E5*F5</f>
        <v>0</v>
      </c>
    </row>
    <row r="6" spans="1:14" ht="35.15" customHeight="1" x14ac:dyDescent="0.55000000000000004">
      <c r="A6" s="7">
        <v>2</v>
      </c>
      <c r="B6" s="8" t="s">
        <v>4</v>
      </c>
      <c r="C6" s="21"/>
      <c r="D6" s="16"/>
      <c r="E6" s="22">
        <v>200</v>
      </c>
      <c r="F6" s="7">
        <v>214</v>
      </c>
      <c r="G6" s="9">
        <f>C6*E6*F6</f>
        <v>0</v>
      </c>
    </row>
    <row r="7" spans="1:14" ht="35.15" customHeight="1" x14ac:dyDescent="0.55000000000000004">
      <c r="A7" s="7">
        <v>3</v>
      </c>
      <c r="B7" s="10"/>
      <c r="C7" s="12"/>
      <c r="D7" s="10"/>
      <c r="E7" s="11"/>
      <c r="F7" s="7"/>
      <c r="G7" s="13"/>
    </row>
    <row r="8" spans="1:14" ht="35.15" customHeight="1" thickBot="1" x14ac:dyDescent="0.6">
      <c r="A8" s="7">
        <v>4</v>
      </c>
      <c r="B8" s="10"/>
      <c r="C8" s="13"/>
      <c r="D8" s="10"/>
      <c r="E8" s="17"/>
      <c r="F8" s="14"/>
      <c r="G8" s="13"/>
    </row>
    <row r="9" spans="1:14" ht="30" customHeight="1" thickBot="1" x14ac:dyDescent="0.6">
      <c r="A9" s="23" t="s">
        <v>13</v>
      </c>
      <c r="B9" s="24"/>
      <c r="C9" s="24"/>
      <c r="D9" s="24"/>
      <c r="E9" s="26" t="s">
        <v>15</v>
      </c>
      <c r="F9" s="27"/>
      <c r="G9" s="15">
        <f>G10+G11+G12</f>
        <v>1373880</v>
      </c>
      <c r="H9" s="1"/>
      <c r="I9" s="1"/>
      <c r="J9" s="1"/>
    </row>
    <row r="10" spans="1:14" ht="30" customHeight="1" thickBot="1" x14ac:dyDescent="0.6">
      <c r="A10" s="25"/>
      <c r="B10" s="25"/>
      <c r="C10" s="25"/>
      <c r="D10" s="25"/>
      <c r="E10" s="28" t="s">
        <v>9</v>
      </c>
      <c r="F10" s="29"/>
      <c r="G10" s="18">
        <f>G12*10/100</f>
        <v>0</v>
      </c>
      <c r="H10" s="1"/>
      <c r="I10" s="1"/>
      <c r="J10" s="1"/>
    </row>
    <row r="11" spans="1:14" ht="30" customHeight="1" thickBot="1" x14ac:dyDescent="0.6">
      <c r="A11" s="25"/>
      <c r="B11" s="25"/>
      <c r="C11" s="25"/>
      <c r="D11" s="25"/>
      <c r="E11" s="28" t="s">
        <v>3</v>
      </c>
      <c r="F11" s="29"/>
      <c r="G11" s="15">
        <f>E6*F6*32.1</f>
        <v>1373880</v>
      </c>
      <c r="H11" s="1"/>
      <c r="I11" s="1"/>
      <c r="J11" s="1"/>
    </row>
    <row r="12" spans="1:14" ht="30" customHeight="1" thickBot="1" x14ac:dyDescent="0.6">
      <c r="A12" s="25"/>
      <c r="B12" s="25"/>
      <c r="C12" s="25"/>
      <c r="D12" s="25"/>
      <c r="E12" s="30" t="s">
        <v>2</v>
      </c>
      <c r="F12" s="31"/>
      <c r="G12" s="20">
        <f>G5+G6</f>
        <v>0</v>
      </c>
      <c r="H12" s="1"/>
      <c r="I12" s="1"/>
      <c r="J12" s="1"/>
    </row>
    <row r="13" spans="1:14" ht="19.5" customHeight="1" x14ac:dyDescent="0.55000000000000004"/>
    <row r="14" spans="1:14" ht="19.5" customHeight="1" x14ac:dyDescent="0.55000000000000004"/>
    <row r="15" spans="1:14" ht="19.5" customHeight="1" x14ac:dyDescent="0.55000000000000004"/>
    <row r="16" spans="1:14" ht="19.5" customHeight="1" x14ac:dyDescent="0.55000000000000004"/>
    <row r="17" ht="19.5" customHeight="1" x14ac:dyDescent="0.55000000000000004"/>
    <row r="18" ht="19.5" customHeight="1" x14ac:dyDescent="0.55000000000000004"/>
    <row r="19" ht="19.5" customHeight="1" x14ac:dyDescent="0.55000000000000004"/>
    <row r="20" ht="19.5" customHeight="1" x14ac:dyDescent="0.55000000000000004"/>
    <row r="21" ht="19.5" customHeight="1" x14ac:dyDescent="0.55000000000000004"/>
    <row r="22" ht="19.5" customHeight="1" x14ac:dyDescent="0.55000000000000004"/>
    <row r="23" ht="19.5" customHeight="1" x14ac:dyDescent="0.55000000000000004"/>
    <row r="24" ht="19.5" customHeight="1" x14ac:dyDescent="0.55000000000000004"/>
    <row r="25" ht="19.5" customHeight="1" x14ac:dyDescent="0.55000000000000004"/>
    <row r="26" ht="19.5" customHeight="1" x14ac:dyDescent="0.55000000000000004"/>
    <row r="27" ht="19.5" customHeight="1" x14ac:dyDescent="0.55000000000000004"/>
    <row r="28" ht="19.5" customHeight="1" x14ac:dyDescent="0.55000000000000004"/>
    <row r="29" ht="19.5" customHeight="1" x14ac:dyDescent="0.55000000000000004"/>
    <row r="30" ht="19.5" customHeight="1" x14ac:dyDescent="0.55000000000000004"/>
  </sheetData>
  <mergeCells count="13">
    <mergeCell ref="A1:G1"/>
    <mergeCell ref="A2:G2"/>
    <mergeCell ref="A3:B4"/>
    <mergeCell ref="C3:C4"/>
    <mergeCell ref="D3:D4"/>
    <mergeCell ref="E3:E4"/>
    <mergeCell ref="F3:F4"/>
    <mergeCell ref="G3:G4"/>
    <mergeCell ref="A9:D12"/>
    <mergeCell ref="E9:F9"/>
    <mergeCell ref="E10:F10"/>
    <mergeCell ref="E11:F11"/>
    <mergeCell ref="E12:F12"/>
  </mergeCells>
  <phoneticPr fontId="1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fcd716-d8fa-4630-8535-f3b5c4dba4fd" xsi:nil="true"/>
    <lcf76f155ced4ddcb4097134ff3c332f xmlns="b92f0936-f399-40a7-90a7-8d1ffd9408d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25b2c0d006d2715c9c8510c6019b2665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231a4886fc415ee06d9bd40e09bf2724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126B1B-D444-4000-A632-D4A51C57359D}">
  <ds:schemaRefs>
    <ds:schemaRef ds:uri="http://schemas.microsoft.com/office/2006/metadata/properties"/>
    <ds:schemaRef ds:uri="http://schemas.microsoft.com/office/infopath/2007/PartnerControls"/>
    <ds:schemaRef ds:uri="1a87a5c9-46e2-4315-b24a-c9510fd8fb70"/>
    <ds:schemaRef ds:uri="4e281c68-7357-425b-959b-7d15dff51331"/>
    <ds:schemaRef ds:uri="93fcd716-d8fa-4630-8535-f3b5c4dba4fd"/>
    <ds:schemaRef ds:uri="b92f0936-f399-40a7-90a7-8d1ffd9408d5"/>
  </ds:schemaRefs>
</ds:datastoreItem>
</file>

<file path=customXml/itemProps2.xml><?xml version="1.0" encoding="utf-8"?>
<ds:datastoreItem xmlns:ds="http://schemas.openxmlformats.org/officeDocument/2006/customXml" ds:itemID="{8E37C4E2-95B4-4C59-AC0A-9395D8A6FB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2f0936-f399-40a7-90a7-8d1ffd9408d5"/>
    <ds:schemaRef ds:uri="93fcd716-d8fa-4630-8535-f3b5c4dba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1F0771-3FE2-4F76-ADE2-FBF89A09C11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aa42dee-c3ca-495a-b062-15ae613db7dd}" enabled="1" method="Standar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契約単価内訳書 </vt:lpstr>
      <vt:lpstr>'契約単価内訳書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小橋 慶一郎</dc:creator>
  <cp:lastModifiedBy>白川　莉沙</cp:lastModifiedBy>
  <cp:lastPrinted>2024-12-20T00:58:45Z</cp:lastPrinted>
  <dcterms:created xsi:type="dcterms:W3CDTF">2023-12-11T00:23:38Z</dcterms:created>
  <dcterms:modified xsi:type="dcterms:W3CDTF">2024-12-23T04:35:28Z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0x010100AE8BCB64B0AA124F871BCD6B157ACD3F</vt:lpwstr>
  </property>
  <property fmtid="{D5CDD505-2E9C-101B-9397-08002B2CF9AE}" pid="3" name="MediaServiceImageTags">
    <vt:lpwstr/>
  </property>
</Properties>
</file>