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emoris\Desktop\プロモーションツール\公募見積合せ　文書一式\"/>
    </mc:Choice>
  </mc:AlternateContent>
  <xr:revisionPtr revIDLastSave="0" documentId="13_ncr:1_{772766BE-1B1B-4562-82A1-AF93D52291EC}" xr6:coauthVersionLast="47" xr6:coauthVersionMax="47" xr10:uidLastSave="{00000000-0000-0000-0000-000000000000}"/>
  <bookViews>
    <workbookView xWindow="-110" yWindow="-110" windowWidth="19420" windowHeight="10420" xr2:uid="{4FE4A3E1-BC84-461C-8A2E-73F05073BD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0" i="1"/>
  <c r="E28" i="1"/>
  <c r="H20" i="1"/>
  <c r="I20" i="1" s="1"/>
  <c r="H21" i="1"/>
  <c r="I21" i="1" s="1"/>
  <c r="H22" i="1"/>
  <c r="I22" i="1" s="1"/>
  <c r="H23" i="1"/>
  <c r="I23" i="1" s="1"/>
  <c r="H24" i="1"/>
  <c r="I24" i="1" s="1"/>
  <c r="H19" i="1"/>
  <c r="I19" i="1" s="1"/>
  <c r="E6" i="1"/>
  <c r="E16" i="1" s="1"/>
  <c r="E7" i="1"/>
  <c r="E8" i="1"/>
  <c r="E9" i="1"/>
  <c r="E10" i="1"/>
  <c r="E11" i="1"/>
  <c r="E12" i="1"/>
  <c r="E13" i="1"/>
  <c r="E14" i="1"/>
  <c r="E15" i="1"/>
  <c r="E31" i="1" l="1"/>
  <c r="C35" i="1" s="1"/>
  <c r="I25" i="1"/>
  <c r="C34" i="1" s="1"/>
  <c r="C33" i="1"/>
  <c r="C36" i="1" l="1"/>
  <c r="C37" i="1" s="1"/>
  <c r="C38" i="1" l="1"/>
</calcChain>
</file>

<file path=xl/sharedStrings.xml><?xml version="1.0" encoding="utf-8"?>
<sst xmlns="http://schemas.openxmlformats.org/spreadsheetml/2006/main" count="56" uniqueCount="45">
  <si>
    <t>枚数</t>
    <rPh sb="0" eb="2">
      <t>マイスウ</t>
    </rPh>
    <phoneticPr fontId="2"/>
  </si>
  <si>
    <t>ポスターB</t>
    <phoneticPr fontId="2"/>
  </si>
  <si>
    <t>ポスターA</t>
    <phoneticPr fontId="2"/>
  </si>
  <si>
    <t>ポスターC</t>
    <phoneticPr fontId="2"/>
  </si>
  <si>
    <t>ポスターD</t>
    <phoneticPr fontId="2"/>
  </si>
  <si>
    <t>ポスターE</t>
    <phoneticPr fontId="2"/>
  </si>
  <si>
    <t>ポスターF</t>
    <phoneticPr fontId="2"/>
  </si>
  <si>
    <t>ポスターG</t>
    <phoneticPr fontId="2"/>
  </si>
  <si>
    <t>チラシ</t>
    <phoneticPr fontId="2"/>
  </si>
  <si>
    <t>ステッカー</t>
    <phoneticPr fontId="2"/>
  </si>
  <si>
    <t>卓上POP</t>
    <rPh sb="0" eb="2">
      <t>タクジョウ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</si>
  <si>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</si>
  <si>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</si>
  <si>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</si>
  <si>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印刷物</t>
    <rPh sb="0" eb="3">
      <t>インサツブツ</t>
    </rPh>
    <phoneticPr fontId="2"/>
  </si>
  <si>
    <t>〈印刷費〉</t>
    <rPh sb="1" eb="4">
      <t>インサツヒ</t>
    </rPh>
    <phoneticPr fontId="2"/>
  </si>
  <si>
    <t>〈物流費〉</t>
    <rPh sb="1" eb="3">
      <t>ブツリュウ</t>
    </rPh>
    <rPh sb="3" eb="4">
      <t>ヒ</t>
    </rPh>
    <phoneticPr fontId="2"/>
  </si>
  <si>
    <t>180サイズ</t>
    <phoneticPr fontId="2"/>
  </si>
  <si>
    <t>140サイズ</t>
    <phoneticPr fontId="2"/>
  </si>
  <si>
    <t>100サイズ</t>
    <phoneticPr fontId="2"/>
  </si>
  <si>
    <t>レターパック</t>
    <phoneticPr fontId="2"/>
  </si>
  <si>
    <t>2000件</t>
    <rPh sb="4" eb="5">
      <t>ケン</t>
    </rPh>
    <phoneticPr fontId="2"/>
  </si>
  <si>
    <t>↓以下発送件数とした場合の単価</t>
    <rPh sb="1" eb="3">
      <t>イカ</t>
    </rPh>
    <rPh sb="3" eb="5">
      <t>ハッソウ</t>
    </rPh>
    <rPh sb="5" eb="7">
      <t>ケンスウ</t>
    </rPh>
    <rPh sb="10" eb="12">
      <t>バアイ</t>
    </rPh>
    <rPh sb="13" eb="15">
      <t>タンカ</t>
    </rPh>
    <phoneticPr fontId="2"/>
  </si>
  <si>
    <t>発送サイズ</t>
    <rPh sb="0" eb="2">
      <t>ハッソウ</t>
    </rPh>
    <phoneticPr fontId="2"/>
  </si>
  <si>
    <t>B1ポスター</t>
    <phoneticPr fontId="2"/>
  </si>
  <si>
    <t>想定梱包物</t>
    <rPh sb="0" eb="2">
      <t>ソウテイ</t>
    </rPh>
    <rPh sb="2" eb="4">
      <t>コンポウ</t>
    </rPh>
    <rPh sb="4" eb="5">
      <t>ブツ</t>
    </rPh>
    <phoneticPr fontId="2"/>
  </si>
  <si>
    <t>B2ポスター</t>
    <phoneticPr fontId="2"/>
  </si>
  <si>
    <t>ポスター以外</t>
    <rPh sb="4" eb="6">
      <t>イガイ</t>
    </rPh>
    <phoneticPr fontId="2"/>
  </si>
  <si>
    <t>２０２５年日本国際博覧会広報ツール（ポスター・チラシ・ステッカー・卓上ＰＯＰ）印刷及び配送業務委託　見積書</t>
    <rPh sb="50" eb="53">
      <t>ミツモリショ</t>
    </rPh>
    <phoneticPr fontId="2"/>
  </si>
  <si>
    <t>750件</t>
    <rPh sb="3" eb="4">
      <t>ケン</t>
    </rPh>
    <phoneticPr fontId="2"/>
  </si>
  <si>
    <t>物流費</t>
    <rPh sb="0" eb="3">
      <t>ブツリュウヒ</t>
    </rPh>
    <phoneticPr fontId="2"/>
  </si>
  <si>
    <t>1件当たりの
合計</t>
    <rPh sb="1" eb="3">
      <t>ケンア</t>
    </rPh>
    <rPh sb="7" eb="9">
      <t>ゴウケイ</t>
    </rPh>
    <phoneticPr fontId="2"/>
  </si>
  <si>
    <t>総合計</t>
    <rPh sb="0" eb="3">
      <t>ソウゴウケイ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</si>
  <si>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</si>
  <si>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</si>
  <si>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</si>
  <si>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〈その他〉</t>
    <rPh sb="3" eb="4">
      <t>タ</t>
    </rPh>
    <phoneticPr fontId="2"/>
  </si>
  <si>
    <t>消費税額</t>
    <rPh sb="0" eb="4">
      <t>ショウヒゼイガク</t>
    </rPh>
    <phoneticPr fontId="2"/>
  </si>
  <si>
    <t>御社名</t>
    <rPh sb="0" eb="3">
      <t>オンシャメイ</t>
    </rPh>
    <phoneticPr fontId="2"/>
  </si>
  <si>
    <t>内に入力してください。</t>
    <rPh sb="0" eb="1">
      <t>ナイ</t>
    </rPh>
    <rPh sb="2" eb="4">
      <t>ニュウリョク</t>
    </rPh>
    <phoneticPr fontId="2"/>
  </si>
  <si>
    <t>その他見積項目があれば入力ください。</t>
    <rPh sb="2" eb="3">
      <t>タ</t>
    </rPh>
    <rPh sb="3" eb="5">
      <t>ミツモリ</t>
    </rPh>
    <rPh sb="5" eb="7">
      <t>コウモク</t>
    </rPh>
    <rPh sb="11" eb="13">
      <t>ニュウリョク</t>
    </rPh>
    <phoneticPr fontId="2"/>
  </si>
  <si>
    <t>備考</t>
    <rPh sb="0" eb="2">
      <t>ビコウ</t>
    </rPh>
    <phoneticPr fontId="2"/>
  </si>
  <si>
    <t>1件当たりの
梱包資材費</t>
    <phoneticPr fontId="2"/>
  </si>
  <si>
    <t>1件当たりの
梱包作業費</t>
    <phoneticPr fontId="2"/>
  </si>
  <si>
    <t>1件当たりの
送料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</si>
</sst>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_ &quot;¥&quot;* #,##0.0_ ;_ &quot;¥&quot;* \-#,##0.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ck">
        <color theme="4"/>
      </right>
      <top style="thick">
        <color theme="4"/>
      </top>
      <bottom style="thin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/>
      </bottom>
      <diagonal/>
    </border>
    <border>
      <left style="thin">
        <color indexed="64"/>
      </left>
      <right style="thick">
        <color theme="4"/>
      </right>
      <top style="thin">
        <color indexed="64"/>
      </top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38" fontId="3" fillId="2" borderId="0" xfId="1" applyFont="1" applyFill="1">
      <alignment vertical="center"/>
    </xf>
    <xf numFmtId="42" fontId="3" fillId="2" borderId="0" xfId="0" applyNumberFormat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2" fontId="0" fillId="0" borderId="5" xfId="0" applyNumberFormat="1" applyBorder="1">
      <alignment vertical="center"/>
    </xf>
    <xf numFmtId="0" fontId="0" fillId="2" borderId="0" xfId="0" applyFill="1">
      <alignment vertical="center"/>
    </xf>
    <xf numFmtId="42" fontId="0" fillId="0" borderId="10" xfId="0" applyNumberFormat="1" applyBorder="1">
      <alignment vertical="center"/>
    </xf>
    <xf numFmtId="42" fontId="8" fillId="0" borderId="11" xfId="0" applyNumberFormat="1" applyFont="1" applyBorder="1" applyAlignment="1">
      <alignment horizontal="center" vertical="center"/>
    </xf>
    <xf numFmtId="42" fontId="8" fillId="0" borderId="12" xfId="0" applyNumberFormat="1" applyFont="1" applyBorder="1" applyAlignment="1">
      <alignment horizontal="center" vertical="center" wrapText="1"/>
    </xf>
    <xf numFmtId="42" fontId="8" fillId="0" borderId="13" xfId="0" applyNumberFormat="1" applyFont="1" applyBorder="1" applyAlignment="1">
      <alignment horizontal="center" vertical="center" wrapText="1"/>
    </xf>
    <xf numFmtId="42" fontId="0" fillId="0" borderId="14" xfId="0" applyNumberFormat="1" applyBorder="1">
      <alignment vertical="center"/>
    </xf>
    <xf numFmtId="42" fontId="0" fillId="0" borderId="15" xfId="0" applyNumberFormat="1" applyBorder="1">
      <alignment vertical="center"/>
    </xf>
    <xf numFmtId="42" fontId="0" fillId="0" borderId="16" xfId="0" applyNumberFormat="1" applyBorder="1">
      <alignment vertical="center"/>
    </xf>
    <xf numFmtId="42" fontId="0" fillId="0" borderId="17" xfId="0" applyNumberFormat="1" applyBorder="1">
      <alignment vertical="center"/>
    </xf>
    <xf numFmtId="42" fontId="0" fillId="0" borderId="18" xfId="0" applyNumberFormat="1" applyBorder="1">
      <alignment vertical="center"/>
    </xf>
    <xf numFmtId="38" fontId="0" fillId="2" borderId="5" xfId="1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38" fontId="0" fillId="2" borderId="6" xfId="1" applyFont="1" applyFill="1" applyBorder="1">
      <alignment vertical="center"/>
    </xf>
    <xf numFmtId="0" fontId="4" fillId="2" borderId="19" xfId="0" applyFont="1" applyFill="1" applyBorder="1">
      <alignment vertical="center"/>
    </xf>
    <xf numFmtId="38" fontId="0" fillId="2" borderId="20" xfId="1" applyFont="1" applyFill="1" applyBorder="1">
      <alignment vertical="center"/>
    </xf>
    <xf numFmtId="42" fontId="3" fillId="0" borderId="0" xfId="0" applyNumberFormat="1" applyFont="1">
      <alignment vertical="center"/>
    </xf>
    <xf numFmtId="42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38" fontId="0" fillId="0" borderId="12" xfId="1" applyFont="1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38" fontId="0" fillId="0" borderId="17" xfId="1" applyFont="1" applyBorder="1">
      <alignment vertical="center"/>
    </xf>
    <xf numFmtId="0" fontId="5" fillId="0" borderId="0" xfId="0" applyFont="1" applyAlignment="1">
      <alignment horizontal="left"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8" xfId="1" applyFont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7823-AA89-44E0-9010-10BD9B43C022}">
  <dimension ref="A1:M38"/>
  <sheetViews>
    <sheetView tabSelected="1" workbookViewId="0"/>
  </sheetViews>
  <sheetFormatPr defaultRowHeight="18" x14ac:dyDescent="0.55000000000000004"/>
  <cols>
    <col min="2" max="2" width="13.58203125" customWidth="1"/>
    <col min="3" max="3" width="16.33203125" style="1" customWidth="1"/>
    <col min="4" max="4" width="13.1640625" customWidth="1"/>
    <col min="5" max="6" width="16" customWidth="1"/>
    <col min="7" max="7" width="14.5" customWidth="1"/>
    <col min="8" max="8" width="15" customWidth="1"/>
    <col min="9" max="9" width="14.9140625" customWidth="1"/>
    <col min="10" max="11" width="11.08203125" customWidth="1"/>
    <col min="12" max="12" width="11.9140625" customWidth="1"/>
    <col min="13" max="13" width="10.9140625" customWidth="1"/>
  </cols>
  <sheetData>
    <row r="1" spans="1:13" ht="25.5" customHeight="1" thickBot="1" x14ac:dyDescent="0.6">
      <c r="A1" s="4" t="s">
        <v>28</v>
      </c>
    </row>
    <row r="2" spans="1:13" ht="32.5" customHeight="1" thickTop="1" thickBot="1" x14ac:dyDescent="0.6">
      <c r="A2" t="s">
        <v>38</v>
      </c>
      <c r="B2" s="66"/>
      <c r="C2" s="67"/>
      <c r="D2" s="67"/>
      <c r="E2" s="67"/>
      <c r="F2" s="68"/>
    </row>
    <row r="3" spans="1:13" ht="26" customHeight="1" thickTop="1" thickBot="1" x14ac:dyDescent="0.6">
      <c r="B3" s="65"/>
      <c r="C3" s="52" t="s">
        <v>39</v>
      </c>
      <c r="D3" s="20"/>
      <c r="E3" s="20"/>
      <c r="F3" s="20"/>
    </row>
    <row r="4" spans="1:13" ht="23.5" thickTop="1" thickBot="1" x14ac:dyDescent="0.6">
      <c r="B4" s="5" t="s">
        <v>15</v>
      </c>
    </row>
    <row r="5" spans="1:13" ht="18.5" thickBot="1" x14ac:dyDescent="0.6">
      <c r="B5" s="2" t="s">
        <v>14</v>
      </c>
      <c r="C5" s="3" t="s">
        <v>0</v>
      </c>
      <c r="D5" s="9" t="s">
        <v>11</v>
      </c>
      <c r="E5" s="2" t="s">
        <v>12</v>
      </c>
    </row>
    <row r="6" spans="1:13" ht="18.5" thickTop="1" x14ac:dyDescent="0.55000000000000004">
      <c r="B6" t="s">
        <v>2</v>
      </c>
      <c r="C6" s="1">
        <v>30000</v>
      </c>
      <c r="D6" s="10"/>
      <c r="E6" s="13">
        <f>C6*D6</f>
        <v>0</v>
      </c>
    </row>
    <row r="7" spans="1:13" x14ac:dyDescent="0.55000000000000004">
      <c r="B7" t="s">
        <v>1</v>
      </c>
      <c r="C7" s="1">
        <v>100000</v>
      </c>
      <c r="D7" s="11"/>
      <c r="E7" s="13">
        <f t="shared" ref="E7:E15" si="0">C7*D7</f>
        <v>0</v>
      </c>
    </row>
    <row r="8" spans="1:13" x14ac:dyDescent="0.55000000000000004">
      <c r="B8" t="s">
        <v>3</v>
      </c>
      <c r="C8" s="1">
        <v>3000</v>
      </c>
      <c r="D8" s="11"/>
      <c r="E8" s="13">
        <f t="shared" si="0"/>
        <v>0</v>
      </c>
    </row>
    <row r="9" spans="1:13" x14ac:dyDescent="0.55000000000000004">
      <c r="B9" t="s">
        <v>4</v>
      </c>
      <c r="C9" s="1">
        <v>20000</v>
      </c>
      <c r="D9" s="11"/>
      <c r="E9" s="13">
        <f t="shared" si="0"/>
        <v>0</v>
      </c>
    </row>
    <row r="10" spans="1:13" x14ac:dyDescent="0.55000000000000004">
      <c r="B10" t="s">
        <v>5</v>
      </c>
      <c r="C10" s="1">
        <v>40000</v>
      </c>
      <c r="D10" s="11"/>
      <c r="E10" s="13">
        <f>C10*D10</f>
        <v>0</v>
      </c>
    </row>
    <row r="11" spans="1:13" x14ac:dyDescent="0.55000000000000004">
      <c r="B11" t="s">
        <v>6</v>
      </c>
      <c r="C11" s="1">
        <v>100000</v>
      </c>
      <c r="D11" s="11"/>
      <c r="E11" s="13">
        <f t="shared" si="0"/>
        <v>0</v>
      </c>
    </row>
    <row r="12" spans="1:13" ht="20" x14ac:dyDescent="0.55000000000000004">
      <c r="B12" t="s">
        <v>7</v>
      </c>
      <c r="C12" s="1">
        <v>300000</v>
      </c>
      <c r="D12" s="11"/>
      <c r="E12" s="13">
        <f t="shared" si="0"/>
        <v>0</v>
      </c>
      <c r="L12" s="4"/>
      <c r="M12" s="42"/>
    </row>
    <row r="13" spans="1:13" x14ac:dyDescent="0.55000000000000004">
      <c r="B13" t="s">
        <v>8</v>
      </c>
      <c r="C13" s="1">
        <v>100000</v>
      </c>
      <c r="D13" s="11"/>
      <c r="E13" s="13">
        <f t="shared" si="0"/>
        <v>0</v>
      </c>
      <c r="K13" s="13"/>
    </row>
    <row r="14" spans="1:13" x14ac:dyDescent="0.55000000000000004">
      <c r="B14" t="s">
        <v>9</v>
      </c>
      <c r="C14" s="1">
        <v>2000000</v>
      </c>
      <c r="D14" s="11"/>
      <c r="E14" s="13">
        <f t="shared" si="0"/>
        <v>0</v>
      </c>
      <c r="F14" s="13"/>
    </row>
    <row r="15" spans="1:13" ht="20.5" thickBot="1" x14ac:dyDescent="0.6">
      <c r="B15" t="s">
        <v>10</v>
      </c>
      <c r="C15" s="1">
        <v>100000</v>
      </c>
      <c r="D15" s="12"/>
      <c r="E15" s="13">
        <f t="shared" si="0"/>
        <v>0</v>
      </c>
      <c r="F15" s="13"/>
      <c r="L15" s="4"/>
      <c r="M15" s="42"/>
    </row>
    <row r="16" spans="1:13" ht="20.5" thickTop="1" x14ac:dyDescent="0.55000000000000004">
      <c r="B16" s="6"/>
      <c r="C16" s="7"/>
      <c r="D16" s="6" t="s">
        <v>13</v>
      </c>
      <c r="E16" s="8">
        <f>SUM(E6:E15)</f>
        <v>0</v>
      </c>
    </row>
    <row r="17" spans="2:13" ht="22.5" x14ac:dyDescent="0.55000000000000004">
      <c r="B17" s="5" t="s">
        <v>16</v>
      </c>
      <c r="M17" s="43"/>
    </row>
    <row r="18" spans="2:13" ht="54.5" thickBot="1" x14ac:dyDescent="0.6">
      <c r="B18" s="15" t="s">
        <v>23</v>
      </c>
      <c r="C18" s="15" t="s">
        <v>25</v>
      </c>
      <c r="D18" s="35" t="s">
        <v>22</v>
      </c>
      <c r="E18" s="33" t="s">
        <v>42</v>
      </c>
      <c r="F18" s="33" t="s">
        <v>43</v>
      </c>
      <c r="G18" s="33" t="s">
        <v>44</v>
      </c>
      <c r="H18" s="34" t="s">
        <v>31</v>
      </c>
      <c r="I18" s="34" t="s">
        <v>30</v>
      </c>
    </row>
    <row r="19" spans="2:13" ht="18.5" thickTop="1" x14ac:dyDescent="0.55000000000000004">
      <c r="B19" s="16" t="s">
        <v>17</v>
      </c>
      <c r="C19" s="18" t="s">
        <v>24</v>
      </c>
      <c r="D19" s="18" t="s">
        <v>21</v>
      </c>
      <c r="E19" s="24"/>
      <c r="F19" s="25"/>
      <c r="G19" s="26"/>
      <c r="H19" s="23">
        <f>SUM(E19:G19)</f>
        <v>0</v>
      </c>
      <c r="I19" s="21">
        <f>H19*2000</f>
        <v>0</v>
      </c>
    </row>
    <row r="20" spans="2:13" x14ac:dyDescent="0.55000000000000004">
      <c r="B20" s="16" t="s">
        <v>18</v>
      </c>
      <c r="C20" s="18" t="s">
        <v>26</v>
      </c>
      <c r="D20" s="18" t="s">
        <v>21</v>
      </c>
      <c r="E20" s="27"/>
      <c r="F20" s="21"/>
      <c r="G20" s="28"/>
      <c r="H20" s="23">
        <f t="shared" ref="H20:H24" si="1">SUM(E20:G20)</f>
        <v>0</v>
      </c>
      <c r="I20" s="21">
        <f>H20*2000</f>
        <v>0</v>
      </c>
    </row>
    <row r="21" spans="2:13" x14ac:dyDescent="0.55000000000000004">
      <c r="B21" s="16" t="s">
        <v>19</v>
      </c>
      <c r="C21" s="62" t="s">
        <v>27</v>
      </c>
      <c r="D21" s="19" t="s">
        <v>29</v>
      </c>
      <c r="E21" s="27"/>
      <c r="F21" s="21"/>
      <c r="G21" s="28"/>
      <c r="H21" s="23">
        <f t="shared" si="1"/>
        <v>0</v>
      </c>
      <c r="I21" s="21">
        <f>H21*750</f>
        <v>0</v>
      </c>
    </row>
    <row r="22" spans="2:13" x14ac:dyDescent="0.55000000000000004">
      <c r="B22" s="14">
        <v>80</v>
      </c>
      <c r="C22" s="63"/>
      <c r="D22" s="19" t="s">
        <v>29</v>
      </c>
      <c r="E22" s="27"/>
      <c r="F22" s="21"/>
      <c r="G22" s="28"/>
      <c r="H22" s="23">
        <f t="shared" si="1"/>
        <v>0</v>
      </c>
      <c r="I22" s="21">
        <f t="shared" ref="I22:I24" si="2">H22*750</f>
        <v>0</v>
      </c>
    </row>
    <row r="23" spans="2:13" x14ac:dyDescent="0.55000000000000004">
      <c r="B23" s="14">
        <v>60</v>
      </c>
      <c r="C23" s="63"/>
      <c r="D23" s="19" t="s">
        <v>29</v>
      </c>
      <c r="E23" s="27"/>
      <c r="F23" s="21"/>
      <c r="G23" s="28"/>
      <c r="H23" s="23">
        <f t="shared" si="1"/>
        <v>0</v>
      </c>
      <c r="I23" s="21">
        <f t="shared" si="2"/>
        <v>0</v>
      </c>
    </row>
    <row r="24" spans="2:13" ht="18.5" thickBot="1" x14ac:dyDescent="0.6">
      <c r="B24" s="14" t="s">
        <v>20</v>
      </c>
      <c r="C24" s="64"/>
      <c r="D24" s="19" t="s">
        <v>29</v>
      </c>
      <c r="E24" s="29"/>
      <c r="F24" s="30"/>
      <c r="G24" s="31"/>
      <c r="H24" s="23">
        <f t="shared" si="1"/>
        <v>0</v>
      </c>
      <c r="I24" s="21">
        <f t="shared" si="2"/>
        <v>0</v>
      </c>
    </row>
    <row r="25" spans="2:13" ht="20.5" thickTop="1" x14ac:dyDescent="0.55000000000000004">
      <c r="B25" s="6"/>
      <c r="C25" s="7"/>
      <c r="D25" s="6"/>
      <c r="E25" s="6"/>
      <c r="F25" s="6"/>
      <c r="G25" s="6"/>
      <c r="H25" s="6" t="s">
        <v>13</v>
      </c>
      <c r="I25" s="8">
        <f>SUM(I19:I24)</f>
        <v>0</v>
      </c>
    </row>
    <row r="26" spans="2:13" ht="22.5" x14ac:dyDescent="0.55000000000000004">
      <c r="B26" s="5" t="s">
        <v>36</v>
      </c>
      <c r="C26" s="1" t="s">
        <v>40</v>
      </c>
    </row>
    <row r="27" spans="2:13" ht="18.5" thickBot="1" x14ac:dyDescent="0.6">
      <c r="B27" s="45" t="s">
        <v>33</v>
      </c>
      <c r="C27" s="46" t="s">
        <v>35</v>
      </c>
      <c r="D27" s="45" t="s">
        <v>11</v>
      </c>
      <c r="E27" s="15" t="s">
        <v>34</v>
      </c>
      <c r="F27" s="56" t="s">
        <v>41</v>
      </c>
      <c r="G27" s="57"/>
      <c r="H27" s="57"/>
      <c r="I27" s="58"/>
    </row>
    <row r="28" spans="2:13" ht="18.5" thickTop="1" x14ac:dyDescent="0.55000000000000004">
      <c r="B28" s="47"/>
      <c r="C28" s="48"/>
      <c r="D28" s="53"/>
      <c r="E28" s="44">
        <f>C28*D28</f>
        <v>0</v>
      </c>
      <c r="F28" s="59"/>
      <c r="G28" s="60"/>
      <c r="H28" s="60"/>
      <c r="I28" s="61"/>
    </row>
    <row r="29" spans="2:13" x14ac:dyDescent="0.55000000000000004">
      <c r="B29" s="49"/>
      <c r="C29" s="17"/>
      <c r="D29" s="54"/>
      <c r="E29" s="44">
        <f t="shared" ref="E29:E30" si="3">C29*D29</f>
        <v>0</v>
      </c>
      <c r="F29" s="59"/>
      <c r="G29" s="60"/>
      <c r="H29" s="60"/>
      <c r="I29" s="61"/>
    </row>
    <row r="30" spans="2:13" ht="18.5" thickBot="1" x14ac:dyDescent="0.6">
      <c r="B30" s="50"/>
      <c r="C30" s="51"/>
      <c r="D30" s="55"/>
      <c r="E30" s="44">
        <f t="shared" si="3"/>
        <v>0</v>
      </c>
      <c r="F30" s="59"/>
      <c r="G30" s="60"/>
      <c r="H30" s="60"/>
      <c r="I30" s="61"/>
    </row>
    <row r="31" spans="2:13" ht="20.5" thickTop="1" x14ac:dyDescent="0.55000000000000004">
      <c r="B31" s="6"/>
      <c r="C31" s="6"/>
      <c r="D31" s="6" t="s">
        <v>13</v>
      </c>
      <c r="E31" s="8">
        <f>SUM(E28:E30)</f>
        <v>0</v>
      </c>
      <c r="F31" s="22"/>
      <c r="G31" s="22"/>
      <c r="H31" s="22"/>
      <c r="I31" s="22"/>
    </row>
    <row r="33" spans="2:3" ht="22.5" x14ac:dyDescent="0.55000000000000004">
      <c r="B33" s="36" t="s">
        <v>15</v>
      </c>
      <c r="C33" s="17">
        <f>E16</f>
        <v>0</v>
      </c>
    </row>
    <row r="34" spans="2:3" ht="22.5" x14ac:dyDescent="0.55000000000000004">
      <c r="B34" s="36" t="s">
        <v>16</v>
      </c>
      <c r="C34" s="17">
        <f>I25</f>
        <v>0</v>
      </c>
    </row>
    <row r="35" spans="2:3" ht="22.5" x14ac:dyDescent="0.55000000000000004">
      <c r="B35" s="36" t="s">
        <v>36</v>
      </c>
      <c r="C35" s="17">
        <f>E31</f>
        <v>0</v>
      </c>
    </row>
    <row r="36" spans="2:3" ht="22.5" x14ac:dyDescent="0.55000000000000004">
      <c r="B36" s="37" t="s">
        <v>13</v>
      </c>
      <c r="C36" s="32">
        <f>SUM(C33:C35)</f>
        <v>0</v>
      </c>
    </row>
    <row r="37" spans="2:3" ht="23" thickBot="1" x14ac:dyDescent="0.6">
      <c r="B37" s="38" t="s">
        <v>37</v>
      </c>
      <c r="C37" s="39">
        <f>C36*0.1</f>
        <v>0</v>
      </c>
    </row>
    <row r="38" spans="2:3" ht="23" thickBot="1" x14ac:dyDescent="0.6">
      <c r="B38" s="40" t="s">
        <v>32</v>
      </c>
      <c r="C38" s="41">
        <f>SUM(C36:C37)</f>
        <v>0</v>
      </c>
    </row>
  </sheetData>
  <mergeCells count="6">
    <mergeCell ref="F27:I27"/>
    <mergeCell ref="F28:I28"/>
    <mergeCell ref="F29:I29"/>
    <mergeCell ref="F30:I30"/>
    <mergeCell ref="B2:F2"/>
    <mergeCell ref="C21:C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添盛　紗矢佳</dc:creator>
  <cp:lastModifiedBy>添盛　紗矢佳</cp:lastModifiedBy>
  <dcterms:created xsi:type="dcterms:W3CDTF">2023-09-21T00:29:24Z</dcterms:created>
  <dcterms:modified xsi:type="dcterms:W3CDTF">2023-09-22T00:10:20Z</dcterms:modified>
</cp:coreProperties>
</file>