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2.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codeName="ThisWorkbook" defaultThemeVersion="166925"/>
  <xr:revisionPtr revIDLastSave="0" documentId="13_ncr:1_{E9A5AA0F-4C22-4277-8080-23812524D767}" xr6:coauthVersionLast="36" xr6:coauthVersionMax="36" xr10:uidLastSave="{00000000-0000-0000-0000-000000000000}"/>
  <workbookProtection workbookAlgorithmName="SHA-512" workbookHashValue="iCyDuX3SYhlx+yRjv1cq7USTTNr0xY7JcDJmVzqmE2uibemh21wnUXHSTfXhosTZMgthfElfa+VpTzn5+Dxtsg==" workbookSaltValue="H59wf4sZpYzf1rZg1YVWsg==" workbookSpinCount="100000" lockStructure="1"/>
  <bookViews>
    <workbookView xWindow="0" yWindow="0" windowWidth="19200" windowHeight="801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チェックシート!$A$1:$L$100</definedName>
    <definedName name="_xlnm.Print_Area" localSheetId="1">記入見本!$A$1:$L$100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3" i="3" l="1"/>
  <c r="AX3" i="3" s="1"/>
  <c r="BD3" i="3"/>
  <c r="BF3" i="3" s="1"/>
  <c r="AY3" i="3"/>
  <c r="BC3" i="3" s="1"/>
  <c r="AR3" i="3"/>
  <c r="AU3" i="3" s="1"/>
  <c r="AJ3" i="3"/>
  <c r="AL3" i="3" s="1"/>
  <c r="AD3" i="3"/>
  <c r="AF3" i="3" s="1"/>
  <c r="U57" i="1"/>
  <c r="T57" i="1"/>
  <c r="BK3" i="3" s="1"/>
  <c r="BE3" i="3" l="1"/>
  <c r="AS3" i="3"/>
  <c r="AT3" i="3"/>
  <c r="BB3" i="3"/>
  <c r="AZ3" i="3"/>
  <c r="BA3" i="3"/>
  <c r="AW3" i="3"/>
  <c r="AM3" i="3"/>
  <c r="AO3" i="3"/>
  <c r="AQ3" i="3"/>
  <c r="AN3" i="3"/>
  <c r="AP3" i="3"/>
  <c r="AK3" i="3"/>
  <c r="AI3" i="3"/>
  <c r="AG3" i="3"/>
  <c r="AH3" i="3"/>
  <c r="AE3" i="3"/>
  <c r="O30" i="1"/>
  <c r="AB3" i="3" s="1"/>
  <c r="T99" i="1" l="1"/>
  <c r="T76" i="1"/>
  <c r="T88" i="1"/>
  <c r="T96" i="1"/>
  <c r="T98" i="1"/>
  <c r="T68" i="1"/>
  <c r="T56" i="1"/>
  <c r="T55" i="1"/>
  <c r="B3" i="3" l="1"/>
  <c r="DA3" i="3"/>
  <c r="CX3" i="3"/>
  <c r="BI3" i="3"/>
  <c r="Z3" i="3"/>
  <c r="Y3" i="3"/>
  <c r="W3" i="3"/>
  <c r="V3" i="3"/>
  <c r="U3" i="3"/>
  <c r="CZ3" i="3"/>
  <c r="CP3" i="3"/>
  <c r="CD3" i="3"/>
  <c r="BV3" i="3"/>
  <c r="BJ3" i="3"/>
  <c r="R95" i="1" l="1"/>
  <c r="T95" i="1" s="1"/>
  <c r="CW3" i="3" s="1"/>
  <c r="R94" i="1"/>
  <c r="T94" i="1" s="1"/>
  <c r="CV3" i="3" s="1"/>
  <c r="R93" i="1"/>
  <c r="R92" i="1"/>
  <c r="R91" i="1"/>
  <c r="R90" i="1"/>
  <c r="R87" i="1"/>
  <c r="R86" i="1"/>
  <c r="R85" i="1"/>
  <c r="R84" i="1"/>
  <c r="R83" i="1"/>
  <c r="R82" i="1"/>
  <c r="R81" i="1"/>
  <c r="R80" i="1"/>
  <c r="R79" i="1"/>
  <c r="R78" i="1"/>
  <c r="R75" i="1"/>
  <c r="R74" i="1"/>
  <c r="R73" i="1"/>
  <c r="R72" i="1"/>
  <c r="R71" i="1"/>
  <c r="R70" i="1"/>
  <c r="O21" i="1"/>
  <c r="S3" i="3" s="1"/>
  <c r="O20" i="1"/>
  <c r="R3" i="3" s="1"/>
  <c r="O26" i="1"/>
  <c r="X3" i="3" s="1"/>
  <c r="U59" i="1"/>
  <c r="DH3" i="3" s="1"/>
  <c r="U60" i="1"/>
  <c r="DI3" i="3" s="1"/>
  <c r="U61" i="1"/>
  <c r="DJ3" i="3" s="1"/>
  <c r="U62" i="1"/>
  <c r="DK3" i="3" s="1"/>
  <c r="U63" i="1"/>
  <c r="DL3" i="3" s="1"/>
  <c r="U64" i="1"/>
  <c r="DM3" i="3" s="1"/>
  <c r="U65" i="1"/>
  <c r="DN3" i="3" s="1"/>
  <c r="U66" i="1"/>
  <c r="DO3" i="3" s="1"/>
  <c r="U67" i="1"/>
  <c r="DP3" i="3" s="1"/>
  <c r="U68" i="1"/>
  <c r="DQ3" i="3" s="1"/>
  <c r="U70" i="1"/>
  <c r="DS3" i="3" s="1"/>
  <c r="U71" i="1"/>
  <c r="DT3" i="3" s="1"/>
  <c r="U72" i="1"/>
  <c r="DU3" i="3" s="1"/>
  <c r="U73" i="1"/>
  <c r="DV3" i="3" s="1"/>
  <c r="U74" i="1"/>
  <c r="DW3" i="3" s="1"/>
  <c r="U75" i="1"/>
  <c r="DX3" i="3" s="1"/>
  <c r="U76" i="1"/>
  <c r="DY3" i="3" s="1"/>
  <c r="U78" i="1"/>
  <c r="EA3" i="3" s="1"/>
  <c r="U79" i="1"/>
  <c r="EB3" i="3" s="1"/>
  <c r="U80" i="1"/>
  <c r="EC3" i="3" s="1"/>
  <c r="U81" i="1"/>
  <c r="ED3" i="3" s="1"/>
  <c r="U82" i="1"/>
  <c r="EE3" i="3" s="1"/>
  <c r="U83" i="1"/>
  <c r="EF3" i="3" s="1"/>
  <c r="U84" i="1"/>
  <c r="EG3" i="3" s="1"/>
  <c r="U85" i="1"/>
  <c r="EH3" i="3" s="1"/>
  <c r="U86" i="1"/>
  <c r="EI3" i="3" s="1"/>
  <c r="U87" i="1"/>
  <c r="EJ3" i="3" s="1"/>
  <c r="U88" i="1"/>
  <c r="EK3" i="3" s="1"/>
  <c r="U90" i="1"/>
  <c r="EM3" i="3" s="1"/>
  <c r="U91" i="1"/>
  <c r="EN3" i="3" s="1"/>
  <c r="U92" i="1"/>
  <c r="EO3" i="3" s="1"/>
  <c r="U93" i="1"/>
  <c r="EP3" i="3" s="1"/>
  <c r="U94" i="1"/>
  <c r="EQ3" i="3" s="1"/>
  <c r="U95" i="1"/>
  <c r="ER3" i="3" s="1"/>
  <c r="U96" i="1"/>
  <c r="ES3" i="3" s="1"/>
  <c r="U98" i="1"/>
  <c r="EU3" i="3" s="1"/>
  <c r="U99" i="1"/>
  <c r="EV3" i="3" s="1"/>
  <c r="U56" i="1"/>
  <c r="DF3" i="3" s="1"/>
  <c r="U55" i="1"/>
  <c r="DE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70" i="1" l="1"/>
  <c r="BX3" i="3" s="1"/>
  <c r="T85" i="1"/>
  <c r="CM3" i="3" s="1"/>
  <c r="T84" i="1"/>
  <c r="CL3" i="3" s="1"/>
  <c r="T72" i="1"/>
  <c r="BZ3" i="3" s="1"/>
  <c r="T86" i="1"/>
  <c r="CN3" i="3" s="1"/>
  <c r="T71" i="1"/>
  <c r="BY3" i="3" s="1"/>
  <c r="T73" i="1"/>
  <c r="CA3" i="3" s="1"/>
  <c r="T87" i="1"/>
  <c r="CO3" i="3" s="1"/>
  <c r="T74" i="1"/>
  <c r="CB3" i="3" s="1"/>
  <c r="T83" i="1"/>
  <c r="CK3" i="3" s="1"/>
  <c r="T75" i="1"/>
  <c r="CC3" i="3" s="1"/>
  <c r="T78" i="1"/>
  <c r="CF3" i="3" s="1"/>
  <c r="T82" i="1"/>
  <c r="CJ3" i="3" s="1"/>
  <c r="T79" i="1"/>
  <c r="CG3" i="3" s="1"/>
  <c r="T80" i="1"/>
  <c r="CH3" i="3" s="1"/>
  <c r="T81" i="1"/>
  <c r="CI3" i="3" s="1"/>
  <c r="T90" i="1"/>
  <c r="CR3" i="3" s="1"/>
  <c r="T91" i="1"/>
  <c r="CS3" i="3" s="1"/>
  <c r="T92" i="1"/>
  <c r="CT3" i="3" s="1"/>
  <c r="T93" i="1"/>
  <c r="CU3" i="3" s="1"/>
  <c r="R66" i="1"/>
  <c r="R64" i="1"/>
  <c r="R62" i="1"/>
  <c r="R63" i="1"/>
  <c r="R59" i="1"/>
  <c r="R61" i="1"/>
  <c r="R60" i="1"/>
  <c r="R65" i="1"/>
  <c r="R67" i="1"/>
  <c r="T67" i="1" l="1"/>
  <c r="BU3" i="3" s="1"/>
  <c r="T65" i="1"/>
  <c r="BS3" i="3" s="1"/>
  <c r="T60" i="1"/>
  <c r="BN3" i="3" s="1"/>
  <c r="T61" i="1"/>
  <c r="BO3" i="3" s="1"/>
  <c r="T59" i="1"/>
  <c r="BM3" i="3" s="1"/>
  <c r="T63" i="1"/>
  <c r="BQ3" i="3" s="1"/>
  <c r="T62" i="1"/>
  <c r="BP3" i="3" s="1"/>
  <c r="T64" i="1"/>
  <c r="BR3" i="3" s="1"/>
  <c r="T66" i="1"/>
  <c r="BT3" i="3" s="1"/>
  <c r="T100" i="1" l="1"/>
  <c r="DB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3" authorId="0" shapeId="0" xr:uid="{9E5A1BE0-72EB-454E-9CBD-813B0DD841F0}">
      <text>
        <r>
          <rPr>
            <sz val="9"/>
            <color indexed="81"/>
            <rFont val="MS P ゴシック"/>
            <family val="3"/>
            <charset val="128"/>
          </rPr>
          <t>黄色セル：誤入力による結果への影響を防止するため、数式により調整</t>
        </r>
      </text>
    </comment>
  </commentList>
</comments>
</file>

<file path=xl/sharedStrings.xml><?xml version="1.0" encoding="utf-8"?>
<sst xmlns="http://schemas.openxmlformats.org/spreadsheetml/2006/main" count="1102" uniqueCount="569">
  <si>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</si>
  <si>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</si>
  <si>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</si>
  <si>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</si>
  <si>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</si>
  <si>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</si>
  <si>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</si>
  <si>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</si>
  <si>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</si>
  <si>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</si>
  <si>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</si>
  <si>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</si>
  <si>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</si>
  <si>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</si>
  <si>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</si>
  <si>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</si>
  <si>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</si>
  <si>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</si>
  <si>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</si>
  <si>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</si>
  <si>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</si>
  <si>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</si>
  <si>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</si>
  <si>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</si>
  <si>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</si>
  <si>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</si>
  <si>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</si>
  <si>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</si>
  <si>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</si>
  <si>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</si>
  <si>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</si>
  <si>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</si>
  <si>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</si>
  <si>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</si>
  <si>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</si>
  <si>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</si>
  <si>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</si>
  <si>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</si>
  <si>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</si>
  <si>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</si>
  <si>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</si>
  <si>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</si>
  <si>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</si>
  <si>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</si>
  <si>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</si>
  <si>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</si>
  <si>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</si>
  <si>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</si>
  <si>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</si>
  <si>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</si>
  <si>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</si>
  <si>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</si>
  <si>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</si>
  <si>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</si>
  <si>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</si>
  <si>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</si>
  <si>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</si>
  <si>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</si>
  <si>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</si>
  <si>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</si>
  <si>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</si>
  <si>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</si>
  <si>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</si>
  <si>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</si>
  <si>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</si>
  <si>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</si>
  <si>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</si>
  <si>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</si>
  <si>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</si>
  <si>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</si>
  <si>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</si>
  <si>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</si>
  <si>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</si>
  <si>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</si>
  <si>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</si>
  <si>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</si>
  <si>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</si>
  <si>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</si>
  <si>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</si>
  <si>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</si>
  <si>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</si>
  <si>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</si>
  <si>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</si>
  <si>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</si>
  <si>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</si>
  <si>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</si>
  <si>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</si>
  <si>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</si>
  <si>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</si>
  <si>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</si>
  <si>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</si>
  <si>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</si>
  <si>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</si>
  <si>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</si>
  <si>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</si>
  <si>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</si>
  <si>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</si>
  <si>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</si>
  <si>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</si>
  <si>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</si>
  <si>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</si>
  <si>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</si>
  <si>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</si>
  <si>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</si>
  <si>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</si>
  <si>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</si>
  <si>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</si>
  <si>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</si>
  <si>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</si>
  <si>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</si>
  <si>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</si>
  <si>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</si>
  <si>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</si>
  <si>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</si>
  <si>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</si>
  <si>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</si>
  <si>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</si>
  <si>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</si>
  <si>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</si>
  <si>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</si>
  <si>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</si>
  <si>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</si>
  <si>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</si>
  <si>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</si>
  <si>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</si>
  <si>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</si>
  <si>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</si>
  <si>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</si>
  <si>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</si>
  <si>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</si>
  <si>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</si>
  <si>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</si>
  <si>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</si>
  <si>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</si>
  <si>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</si>
  <si>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</si>
  <si>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</si>
  <si>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</si>
  <si>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</si>
  <si>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</si>
  <si>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</si>
  <si>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</si>
  <si>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</si>
  <si>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</si>
  <si>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</si>
  <si>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</si>
  <si>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</si>
  <si>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</si>
  <si>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</si>
  <si>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</si>
  <si>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</si>
  <si>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</si>
  <si>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</si>
  <si>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</si>
  <si>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</si>
  <si>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</si>
  <si>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</si>
  <si>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</si>
  <si>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</si>
  <si>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</si>
  <si>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</si>
  <si>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</si>
  <si>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</si>
  <si>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</si>
  <si>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</si>
  <si>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</si>
  <si>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</si>
  <si>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</si>
  <si>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</si>
  <si>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</si>
  <si>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</si>
  <si>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</si>
  <si>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</si>
  <si>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</si>
  <si>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</si>
  <si>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</si>
  <si>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</si>
  <si>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</si>
  <si>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</si>
  <si>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</si>
  <si>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</si>
  <si>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</si>
  <si>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</si>
  <si>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</si>
  <si>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</si>
  <si>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</si>
  <si>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</si>
  <si>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</si>
  <si>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</si>
  <si>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</si>
  <si>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</si>
  <si>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</si>
  <si>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</si>
  <si>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</si>
  <si>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</si>
  <si>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</si>
  <si>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</si>
  <si>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</si>
  <si>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</si>
  <si>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</si>
  <si>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</si>
  <si>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</si>
  <si>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</si>
  <si>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</si>
  <si>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</si>
  <si>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</si>
  <si>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</si>
  <si>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</si>
  <si>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</si>
  <si>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</si>
  <si>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</si>
  <si>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</si>
  <si>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</si>
  <si>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</si>
  <si>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</si>
  <si>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</si>
  <si>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</si>
  <si>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</si>
  <si>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</si>
  <si>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</si>
  <si>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</si>
  <si>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</si>
  <si>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</si>
  <si>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</si>
  <si>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</si>
  <si>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</si>
  <si>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</si>
  <si>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</si>
  <si>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</si>
  <si>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</si>
  <si>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</si>
  <si>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</si>
  <si>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</si>
  <si>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</si>
  <si>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</si>
  <si>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</si>
  <si>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</si>
  <si>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</si>
  <si>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</si>
  <si>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</si>
  <si>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</si>
  <si>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</si>
  <si>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</si>
  <si>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</si>
  <si>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</si>
  <si>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</si>
  <si>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</si>
  <si>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</si>
  <si>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</si>
  <si>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</si>
  <si>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</si>
  <si>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</si>
  <si>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</si>
  <si>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</si>
  <si>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</si>
  <si>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</si>
  <si>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</si>
  <si>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</si>
  <si>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</si>
  <si>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</si>
  <si>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</si>
  <si>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</si>
  <si>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</si>
  <si>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</si>
  <si>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</si>
  <si>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</si>
  <si>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</si>
  <si>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</si>
  <si>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</si>
  <si>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</si>
  <si>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</si>
  <si>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</si>
  <si>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</si>
  <si>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</si>
  <si>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</si>
  <si>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</si>
  <si>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</si>
  <si>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</si>
  <si>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</si>
  <si>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</si>
  <si>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</si>
  <si>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</si>
  <si>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</si>
  <si>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</si>
  <si>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</si>
  <si>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</si>
  <si>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</si>
  <si>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</si>
  <si>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</si>
  <si>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</si>
  <si>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</si>
  <si>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</si>
  <si>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</si>
  <si>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</si>
  <si>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</si>
  <si>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</si>
  <si>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</si>
  <si>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</si>
  <si>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</si>
  <si>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</si>
  <si>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</si>
  <si>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</si>
  <si>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</si>
  <si>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</si>
  <si>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</si>
  <si>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</si>
  <si>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</si>
  <si>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</si>
  <si>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</si>
  <si>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</si>
  <si>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</si>
  <si>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</si>
  <si>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</si>
  <si>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</si>
  <si>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</si>
  <si>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</si>
  <si>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</si>
  <si>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</si>
  <si>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</si>
  <si>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</si>
  <si>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</si>
  <si>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</si>
  <si>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</si>
  <si>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</si>
  <si>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</si>
  <si>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</si>
  <si>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</si>
  <si>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</si>
  <si>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</si>
  <si>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</si>
  <si>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</si>
  <si>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</si>
  <si>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</si>
  <si>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</si>
  <si>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</si>
  <si>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</si>
  <si>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</si>
  <si>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</si>
  <si>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</si>
  <si>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</si>
  <si>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</si>
  <si>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</si>
  <si>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</si>
  <si>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</si>
  <si>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</si>
  <si>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</si>
  <si>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</si>
  <si>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</si>
  <si>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</si>
  <si>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</si>
  <si>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</si>
  <si>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</si>
  <si>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</si>
  <si>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</si>
  <si>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</si>
  <si>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</si>
  <si>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</si>
  <si>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</si>
  <si>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</si>
  <si>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</si>
  <si>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</si>
  <si>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</si>
  <si>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</si>
  <si>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</si>
  <si>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</si>
  <si>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</si>
  <si>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</si>
  <si>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</si>
  <si>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</si>
  <si>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</si>
  <si>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</si>
  <si>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</si>
  <si>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</si>
  <si>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</si>
  <si>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</si>
  <si>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</si>
  <si>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</si>
  <si>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</si>
  <si>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</si>
  <si>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</si>
  <si>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</si>
  <si>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</si>
  <si>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</si>
  <si>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</si>
  <si>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</si>
  <si>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</si>
  <si>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</si>
  <si>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</si>
  <si>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</si>
  <si>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</si>
  <si>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</si>
  <si>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</si>
  <si>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</si>
  <si>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</si>
  <si>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</si>
  <si>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</si>
  <si>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</si>
  <si>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</si>
  <si>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</si>
  <si>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</si>
  <si>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</si>
  <si>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</si>
  <si>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</si>
  <si>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</si>
  <si>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</si>
  <si>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</si>
  <si>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</si>
  <si>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</si>
  <si>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</si>
  <si>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</si>
  <si>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</si>
  <si>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</si>
  <si>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</si>
  <si>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</si>
  <si>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</si>
  <si>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</si>
  <si>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</si>
  <si>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</si>
  <si>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</si>
  <si>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</si>
  <si>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</si>
  <si>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</si>
  <si>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</si>
  <si>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</si>
  <si>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</si>
  <si>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</si>
  <si>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</si>
  <si>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</si>
  <si>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</si>
  <si>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</si>
  <si>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</si>
  <si>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</si>
  <si>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</si>
  <si>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</si>
  <si>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</si>
  <si>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</si>
  <si>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</si>
  <si>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</si>
  <si>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</si>
  <si>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</si>
  <si>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</si>
  <si>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</si>
  <si>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</si>
  <si>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</si>
  <si>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</si>
  <si>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</si>
  <si>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</si>
  <si>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</si>
  <si>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</si>
  <si>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</si>
  <si>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</si>
  <si>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</si>
  <si>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</si>
  <si>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</si>
  <si>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</si>
  <si>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</si>
  <si>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</si>
  <si>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</si>
  <si>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</si>
  <si>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</si>
  <si>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</si>
  <si>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</si>
  <si>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</si>
  <si>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</si>
  <si>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</si>
  <si>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</si>
  <si>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</si>
  <si>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</si>
  <si>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</si>
  <si>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</si>
  <si>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</si>
  <si>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</si>
  <si>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</si>
  <si>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</si>
  <si>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</si>
  <si>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*事業者（団体）様内で働く派遣/請負社員の有無をお答えください</t>
    <phoneticPr fontId="4"/>
  </si>
  <si>
    <t>*事業者（団体）様内で働く技能実習生の有無をお答えください</t>
    <phoneticPr fontId="4"/>
  </si>
  <si>
    <t>アンドラ公国</t>
    <rPh sb="4" eb="6">
      <t>コウコク</t>
    </rPh>
    <phoneticPr fontId="18"/>
  </si>
  <si>
    <t>ブータン王国</t>
    <rPh sb="4" eb="6">
      <t>オウコク</t>
    </rPh>
    <phoneticPr fontId="18"/>
  </si>
  <si>
    <t>カーボベルデ共和国</t>
    <phoneticPr fontId="18"/>
  </si>
  <si>
    <t>コモロ連合</t>
    <phoneticPr fontId="18"/>
  </si>
  <si>
    <t>リヒテンシュタイン公国</t>
    <phoneticPr fontId="18"/>
  </si>
  <si>
    <t>マーシャル諸島共和国</t>
    <phoneticPr fontId="18"/>
  </si>
  <si>
    <t>モルディブ共和国</t>
    <phoneticPr fontId="18"/>
  </si>
  <si>
    <t>ミクロネシア連邦</t>
    <phoneticPr fontId="18"/>
  </si>
  <si>
    <t>モナコ公国</t>
    <phoneticPr fontId="18"/>
  </si>
  <si>
    <t>サンマリノ共和国</t>
    <phoneticPr fontId="18"/>
  </si>
  <si>
    <t>サントメ・プリンシペ民主共和国</t>
    <phoneticPr fontId="18"/>
  </si>
  <si>
    <t>バチカン市国</t>
    <rPh sb="4" eb="6">
      <t>シコク</t>
    </rPh>
    <phoneticPr fontId="18"/>
  </si>
  <si>
    <t>クック諸島</t>
    <rPh sb="3" eb="5">
      <t>ショトウ</t>
    </rPh>
    <phoneticPr fontId="18"/>
  </si>
  <si>
    <t>ニウエ</t>
    <phoneticPr fontId="18"/>
  </si>
  <si>
    <t>所在国・地域</t>
    <rPh sb="0" eb="2">
      <t>ショザイ</t>
    </rPh>
    <rPh sb="2" eb="3">
      <t>コク</t>
    </rPh>
    <rPh sb="4" eb="6">
      <t>チイキ</t>
    </rPh>
    <phoneticPr fontId="16"/>
  </si>
  <si>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</si>
  <si>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</si>
  <si>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事業者/団体所在国・地域</t>
    <rPh sb="0" eb="3">
      <t>ジギョウシャ</t>
    </rPh>
    <rPh sb="4" eb="6">
      <t>ダンタイ</t>
    </rPh>
    <rPh sb="6" eb="8">
      <t>ショザイ</t>
    </rPh>
    <rPh sb="8" eb="9">
      <t>コク</t>
    </rPh>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</si>
  <si>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36" eb="38">
      <t>センタク</t>
    </rPh>
    <phoneticPr fontId="3"/>
  </si>
  <si>
    <t>*事業者（団体）様または事業者（団体）様のサプライヤーの製造施設の所在国・地域をお答えください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41" eb="42">
      <t>コタ</t>
    </rPh>
    <phoneticPr fontId="4"/>
  </si>
  <si>
    <t>調達コード（第2版）該当箇所（頁）</t>
    <rPh sb="0" eb="2">
      <t>チョウタツ</t>
    </rPh>
    <rPh sb="6" eb="7">
      <t>ダイ</t>
    </rPh>
    <rPh sb="8" eb="9">
      <t>ハン</t>
    </rPh>
    <rPh sb="10" eb="14">
      <t>ガイトウカショ</t>
    </rPh>
    <rPh sb="15" eb="16">
      <t>ページ</t>
    </rPh>
    <phoneticPr fontId="4"/>
  </si>
  <si>
    <t>C.1.3</t>
  </si>
  <si>
    <t>通報受付対応の体制整備</t>
    <phoneticPr fontId="4"/>
  </si>
  <si>
    <t>調達コード違反等の行為に関する通報を受け付けて対応する体制の整備</t>
    <phoneticPr fontId="4"/>
  </si>
  <si>
    <t>B.6</t>
    <phoneticPr fontId="3"/>
  </si>
  <si>
    <t>納入予定の物品の製造または提供予定のサービスに使用する物品について、「個別基準」への該当の有無</t>
    <rPh sb="0" eb="2">
      <t>ノウニュウ</t>
    </rPh>
    <rPh sb="2" eb="4">
      <t>ヨテイ</t>
    </rPh>
    <rPh sb="5" eb="7">
      <t>ブッピン</t>
    </rPh>
    <rPh sb="8" eb="10">
      <t>セイゾウ</t>
    </rPh>
    <rPh sb="13" eb="17">
      <t>テイキョウヨテイ</t>
    </rPh>
    <rPh sb="23" eb="25">
      <t>シヨウ</t>
    </rPh>
    <rPh sb="27" eb="29">
      <t>ブッピン</t>
    </rPh>
    <rPh sb="35" eb="39">
      <t>コベツキジュン</t>
    </rPh>
    <rPh sb="42" eb="44">
      <t>ガイトウ</t>
    </rPh>
    <rPh sb="45" eb="47">
      <t>ウム</t>
    </rPh>
    <phoneticPr fontId="3"/>
  </si>
  <si>
    <t>*持続可能性に配慮した調達コード（第 2 版）の「4 物品別の個別基準」で定められている物品（木材、紙、農産物、畜産物、水産物、パーム油）の該当の有無をお答えください</t>
    <rPh sb="37" eb="38">
      <t>サダ</t>
    </rPh>
    <rPh sb="44" eb="46">
      <t>ブッピン</t>
    </rPh>
    <rPh sb="47" eb="49">
      <t>モクザイ</t>
    </rPh>
    <rPh sb="50" eb="51">
      <t>カミ</t>
    </rPh>
    <rPh sb="52" eb="55">
      <t>ノウサンブツ</t>
    </rPh>
    <rPh sb="56" eb="59">
      <t>チクサンブツ</t>
    </rPh>
    <rPh sb="60" eb="63">
      <t>スイサンブツ</t>
    </rPh>
    <rPh sb="67" eb="68">
      <t>アブラ</t>
    </rPh>
    <rPh sb="70" eb="72">
      <t>ガイトウ</t>
    </rPh>
    <rPh sb="73" eb="75">
      <t>ウム</t>
    </rPh>
    <rPh sb="77" eb="78">
      <t>コタ</t>
    </rPh>
    <phoneticPr fontId="4"/>
  </si>
  <si>
    <t>B.6</t>
    <phoneticPr fontId="4"/>
  </si>
  <si>
    <t>B.7</t>
    <phoneticPr fontId="3"/>
  </si>
  <si>
    <t>B.7</t>
    <phoneticPr fontId="4"/>
  </si>
  <si>
    <t>木材</t>
    <rPh sb="0" eb="2">
      <t>モクザイ</t>
    </rPh>
    <phoneticPr fontId="4"/>
  </si>
  <si>
    <t>紙</t>
    <rPh sb="0" eb="1">
      <t>カミ</t>
    </rPh>
    <phoneticPr fontId="4"/>
  </si>
  <si>
    <t>農産物</t>
    <rPh sb="0" eb="3">
      <t>ノウサンブツ</t>
    </rPh>
    <phoneticPr fontId="4"/>
  </si>
  <si>
    <t>畜産物</t>
    <rPh sb="0" eb="3">
      <t>チクサンブツ</t>
    </rPh>
    <phoneticPr fontId="4"/>
  </si>
  <si>
    <t>水産物</t>
    <rPh sb="0" eb="3">
      <t>スイサンブツ</t>
    </rPh>
    <phoneticPr fontId="4"/>
  </si>
  <si>
    <t>パーム油</t>
    <rPh sb="3" eb="4">
      <t>アブラ</t>
    </rPh>
    <phoneticPr fontId="4"/>
  </si>
  <si>
    <t>【対象物品】</t>
    <rPh sb="1" eb="5">
      <t>タイショウブッピン</t>
    </rPh>
    <phoneticPr fontId="4"/>
  </si>
  <si>
    <t>対象物品</t>
    <rPh sb="0" eb="4">
      <t>タイショウブッピン</t>
    </rPh>
    <phoneticPr fontId="4"/>
  </si>
  <si>
    <t>建設資材</t>
    <rPh sb="0" eb="4">
      <t>ケンセツシザイ</t>
    </rPh>
    <phoneticPr fontId="4"/>
  </si>
  <si>
    <t>コンクリート型枠合板</t>
    <rPh sb="6" eb="8">
      <t>カタワク</t>
    </rPh>
    <rPh sb="8" eb="10">
      <t>ゴウハン</t>
    </rPh>
    <phoneticPr fontId="4"/>
  </si>
  <si>
    <t>家具</t>
    <rPh sb="0" eb="2">
      <t>カグ</t>
    </rPh>
    <phoneticPr fontId="4"/>
  </si>
  <si>
    <t>該当する認証</t>
    <rPh sb="0" eb="2">
      <t>ガイトウ</t>
    </rPh>
    <rPh sb="4" eb="6">
      <t>ニンショウ</t>
    </rPh>
    <phoneticPr fontId="4"/>
  </si>
  <si>
    <t xml:space="preserve">FSC, PEFC/SGEC  </t>
    <phoneticPr fontId="4"/>
  </si>
  <si>
    <t>その他</t>
    <rPh sb="2" eb="3">
      <t>ホカ</t>
    </rPh>
    <phoneticPr fontId="4"/>
  </si>
  <si>
    <t>ポスター、チラシ、パンフ類　</t>
  </si>
  <si>
    <t>コピー用紙等　</t>
    <phoneticPr fontId="4"/>
  </si>
  <si>
    <t>トイレットペーパー、ティッシュ</t>
    <phoneticPr fontId="4"/>
  </si>
  <si>
    <t>紙皿、紙コップ　</t>
    <phoneticPr fontId="4"/>
  </si>
  <si>
    <t>紙袋、外箱、包装紙</t>
    <phoneticPr fontId="4"/>
  </si>
  <si>
    <t>GAP（GLOBALG.A.P、ASIAGAP、JGAP）</t>
    <phoneticPr fontId="4"/>
  </si>
  <si>
    <t>その他</t>
    <rPh sb="2" eb="3">
      <t>ホカ</t>
    </rPh>
    <phoneticPr fontId="4"/>
  </si>
  <si>
    <t>JGAP</t>
    <phoneticPr fontId="4"/>
  </si>
  <si>
    <t>MEL,MSC,ASC</t>
    <phoneticPr fontId="4"/>
  </si>
  <si>
    <t>漁業法</t>
    <phoneticPr fontId="4"/>
  </si>
  <si>
    <t>絶滅危惧種</t>
    <rPh sb="0" eb="5">
      <t>ゼツメツキグシュ</t>
    </rPh>
    <phoneticPr fontId="4"/>
  </si>
  <si>
    <t>ISPO, MSPO, RSPO</t>
    <phoneticPr fontId="4"/>
  </si>
  <si>
    <t>C.1.3</t>
    <phoneticPr fontId="3"/>
  </si>
  <si>
    <t>通報受付対応の体制整備</t>
    <phoneticPr fontId="4"/>
  </si>
  <si>
    <t>B.6</t>
    <phoneticPr fontId="4"/>
  </si>
  <si>
    <t>「個別基準」への該当の有無</t>
    <phoneticPr fontId="4"/>
  </si>
  <si>
    <t>B.6で「有」と回答した場合、該当する品目（対象物品／認証品）</t>
    <rPh sb="5" eb="6">
      <t>ア</t>
    </rPh>
    <rPh sb="8" eb="10">
      <t>カイトウ</t>
    </rPh>
    <rPh sb="12" eb="14">
      <t>バアイ</t>
    </rPh>
    <rPh sb="15" eb="17">
      <t>ガイトウ</t>
    </rPh>
    <rPh sb="19" eb="21">
      <t>ヒンモク</t>
    </rPh>
    <rPh sb="22" eb="24">
      <t>タイショウ</t>
    </rPh>
    <rPh sb="24" eb="26">
      <t>ブッピン</t>
    </rPh>
    <rPh sb="27" eb="29">
      <t>ニンショウ</t>
    </rPh>
    <rPh sb="29" eb="30">
      <t>ヒン</t>
    </rPh>
    <phoneticPr fontId="3"/>
  </si>
  <si>
    <t>該当する品目（対象物品／認証品）</t>
    <phoneticPr fontId="4"/>
  </si>
  <si>
    <t>B.7</t>
    <phoneticPr fontId="4"/>
  </si>
  <si>
    <t>木材</t>
    <rPh sb="0" eb="2">
      <t>モクザイ</t>
    </rPh>
    <phoneticPr fontId="4"/>
  </si>
  <si>
    <t>建設資材</t>
    <phoneticPr fontId="4"/>
  </si>
  <si>
    <t>コンクリート型枠合板</t>
    <phoneticPr fontId="4"/>
  </si>
  <si>
    <t>家具</t>
    <phoneticPr fontId="4"/>
  </si>
  <si>
    <t xml:space="preserve">FSC, PEFC/SGEC  </t>
    <phoneticPr fontId="4"/>
  </si>
  <si>
    <t>その他</t>
    <rPh sb="2" eb="3">
      <t>ホカ</t>
    </rPh>
    <phoneticPr fontId="4"/>
  </si>
  <si>
    <t>ポスター、チラシ、パンフ類　</t>
    <phoneticPr fontId="4"/>
  </si>
  <si>
    <t>紙</t>
    <rPh sb="0" eb="1">
      <t>カミ</t>
    </rPh>
    <phoneticPr fontId="4"/>
  </si>
  <si>
    <t>コピー用紙等　</t>
    <phoneticPr fontId="4"/>
  </si>
  <si>
    <t>トイレットペーパー、ティッシュ</t>
    <phoneticPr fontId="4"/>
  </si>
  <si>
    <t>紙皿、紙コップ　</t>
    <phoneticPr fontId="4"/>
  </si>
  <si>
    <t>紙袋、外箱、包装紙</t>
    <phoneticPr fontId="4"/>
  </si>
  <si>
    <t>GAP（GLOBALG.A.P、ASIAGAP、JGAP）</t>
    <phoneticPr fontId="4"/>
  </si>
  <si>
    <t>農産物</t>
  </si>
  <si>
    <t>公的機関等による確認</t>
    <phoneticPr fontId="4"/>
  </si>
  <si>
    <t>公的機関等による確認</t>
    <phoneticPr fontId="4"/>
  </si>
  <si>
    <t>JGAP</t>
  </si>
  <si>
    <t>畜産物</t>
    <rPh sb="0" eb="3">
      <t>チクサンブツ</t>
    </rPh>
    <phoneticPr fontId="4"/>
  </si>
  <si>
    <t>水産物</t>
    <phoneticPr fontId="4"/>
  </si>
  <si>
    <t>MEL,MSC,ASC</t>
    <phoneticPr fontId="4"/>
  </si>
  <si>
    <t>絶滅危惧種</t>
    <phoneticPr fontId="4"/>
  </si>
  <si>
    <t>漁業法</t>
    <rPh sb="0" eb="3">
      <t>ギョギョウホウ</t>
    </rPh>
    <phoneticPr fontId="4"/>
  </si>
  <si>
    <t>ISPO, MSPO, RSPO</t>
  </si>
  <si>
    <t>パーム油</t>
    <rPh sb="3" eb="4">
      <t>アブラ</t>
    </rPh>
    <phoneticPr fontId="4"/>
  </si>
  <si>
    <t>【該当する認証や確認の方法】</t>
    <rPh sb="1" eb="3">
      <t>ガイトウ</t>
    </rPh>
    <rPh sb="5" eb="7">
      <t>ニンショウ</t>
    </rPh>
    <rPh sb="8" eb="10">
      <t>カクニン</t>
    </rPh>
    <rPh sb="11" eb="13">
      <t>ホウホウ</t>
    </rPh>
    <phoneticPr fontId="4"/>
  </si>
  <si>
    <t>*ハイフンを入れて入力ください。（例：01-2345-6789）</t>
    <rPh sb="6" eb="7">
      <t>イ</t>
    </rPh>
    <phoneticPr fontId="4"/>
  </si>
  <si>
    <t>03-1234-5678</t>
    <phoneticPr fontId="3"/>
  </si>
  <si>
    <t>持続可能性の確保に向けた取組状況について（チェックシート）（調達コード第2版準拠）</t>
    <rPh sb="0" eb="5">
      <t>ジゾクカノウセイ</t>
    </rPh>
    <rPh sb="6" eb="8">
      <t>カクホ</t>
    </rPh>
    <rPh sb="9" eb="10">
      <t>ム</t>
    </rPh>
    <rPh sb="12" eb="14">
      <t>トリクミ</t>
    </rPh>
    <rPh sb="14" eb="16">
      <t>ジョウキョウ</t>
    </rPh>
    <rPh sb="30" eb="32">
      <t>チョウタツ</t>
    </rPh>
    <phoneticPr fontId="4"/>
  </si>
  <si>
    <t>持続可能性の確保に向けた取組状況について（チェックシート）（調達コード第2版準拠）</t>
    <rPh sb="0" eb="5">
      <t>ジゾクカノウセイ</t>
    </rPh>
    <rPh sb="6" eb="8">
      <t>カクホ</t>
    </rPh>
    <rPh sb="9" eb="10">
      <t>ム</t>
    </rPh>
    <rPh sb="12" eb="14">
      <t>トリクミ</t>
    </rPh>
    <rPh sb="14" eb="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</si>
</sst>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0">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
      <b/>
      <sz val="12"/>
      <color rgb="FFFF0000"/>
      <name val="ＭＳ Ｐゴシック"/>
      <family val="3"/>
      <charset val="128"/>
    </font>
    <font>
      <b/>
      <sz val="12"/>
      <color rgb="FFFF0000"/>
      <name val="System"/>
      <charset val="128"/>
    </font>
    <font>
      <sz val="11"/>
      <color rgb="FF000000"/>
      <name val="游ゴシック"/>
      <family val="3"/>
      <charset val="128"/>
    </font>
    <font>
      <sz val="9"/>
      <color indexed="81"/>
      <name val="MS P ゴシック"/>
      <family val="3"/>
      <charset val="128"/>
    </font>
  </fonts>
  <fills count="12">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medium">
        <color indexed="64"/>
      </right>
      <top style="hair">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306">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2" xfId="1" applyFont="1" applyBorder="1" applyAlignment="1">
      <alignment vertical="center"/>
    </xf>
    <xf numFmtId="0" fontId="5" fillId="0" borderId="43" xfId="1" applyFont="1" applyFill="1" applyBorder="1" applyAlignment="1">
      <alignment vertical="top" wrapText="1"/>
    </xf>
    <xf numFmtId="0" fontId="5" fillId="0" borderId="44" xfId="1" applyFont="1" applyFill="1" applyBorder="1" applyAlignment="1">
      <alignment vertical="top" wrapText="1"/>
    </xf>
    <xf numFmtId="0" fontId="5" fillId="0" borderId="45" xfId="1" applyFont="1" applyBorder="1" applyAlignment="1">
      <alignment vertical="center"/>
    </xf>
    <xf numFmtId="0" fontId="5" fillId="0" borderId="46" xfId="1" applyFont="1" applyFill="1" applyBorder="1" applyAlignment="1">
      <alignment vertical="top" wrapText="1"/>
    </xf>
    <xf numFmtId="0" fontId="5" fillId="0" borderId="47"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1"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1"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2"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1" xfId="1" applyFont="1" applyBorder="1" applyAlignment="1" applyProtection="1">
      <alignment horizontal="left" vertical="top" wrapText="1"/>
      <protection locked="0"/>
    </xf>
    <xf numFmtId="0" fontId="5" fillId="0" borderId="51"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12" fillId="0" borderId="18" xfId="1" applyFont="1" applyBorder="1" applyAlignment="1">
      <alignment horizontal="left" vertical="top"/>
    </xf>
    <xf numFmtId="0" fontId="12" fillId="10" borderId="0" xfId="1" applyFont="1" applyFill="1" applyBorder="1" applyAlignment="1">
      <alignment horizontal="left" vertical="center" wrapText="1"/>
    </xf>
    <xf numFmtId="0" fontId="5" fillId="10" borderId="0" xfId="1" applyFont="1" applyFill="1" applyBorder="1" applyAlignment="1" applyProtection="1">
      <alignment horizontal="left" vertical="center" wrapText="1"/>
      <protection locked="0"/>
    </xf>
    <xf numFmtId="0" fontId="5" fillId="10" borderId="19" xfId="1" applyFont="1" applyFill="1" applyBorder="1" applyAlignment="1" applyProtection="1">
      <alignment horizontal="left" vertical="center" wrapText="1"/>
      <protection locked="0"/>
    </xf>
    <xf numFmtId="0" fontId="5" fillId="10" borderId="0" xfId="1" applyFont="1" applyFill="1" applyBorder="1" applyAlignment="1" applyProtection="1">
      <alignment horizontal="left" vertical="center"/>
      <protection locked="0"/>
    </xf>
    <xf numFmtId="0" fontId="5" fillId="10" borderId="0" xfId="1" applyFont="1" applyFill="1" applyBorder="1" applyAlignment="1" applyProtection="1">
      <alignment vertical="center"/>
      <protection locked="0"/>
    </xf>
    <xf numFmtId="0" fontId="5" fillId="10" borderId="0" xfId="1" applyFont="1" applyFill="1" applyAlignment="1">
      <alignment vertical="center"/>
    </xf>
    <xf numFmtId="0" fontId="7" fillId="10" borderId="0" xfId="1" applyFont="1" applyFill="1" applyBorder="1" applyAlignment="1">
      <alignment horizontal="left" vertical="center" wrapText="1"/>
    </xf>
    <xf numFmtId="0" fontId="27" fillId="0" borderId="18" xfId="1" applyNumberFormat="1" applyFont="1" applyBorder="1" applyAlignment="1">
      <alignment vertical="top"/>
    </xf>
    <xf numFmtId="0" fontId="5" fillId="3" borderId="0" xfId="1" applyFont="1" applyFill="1" applyBorder="1" applyAlignment="1" applyProtection="1">
      <alignment horizontal="left" vertical="center" wrapText="1"/>
      <protection locked="0"/>
    </xf>
    <xf numFmtId="0" fontId="5" fillId="3" borderId="0" xfId="1" applyFont="1" applyFill="1" applyBorder="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7" fillId="0" borderId="18" xfId="1" applyFont="1" applyBorder="1" applyAlignment="1">
      <alignment horizontal="left" vertical="top"/>
    </xf>
    <xf numFmtId="0" fontId="7" fillId="0" borderId="0" xfId="1" applyFont="1" applyFill="1" applyBorder="1" applyAlignment="1">
      <alignment horizontal="right" vertical="center" wrapText="1"/>
    </xf>
    <xf numFmtId="0" fontId="7" fillId="0" borderId="0" xfId="1" applyFont="1" applyFill="1" applyBorder="1" applyAlignment="1">
      <alignment horizontal="right" vertical="top" wrapText="1"/>
    </xf>
    <xf numFmtId="0" fontId="7" fillId="10" borderId="0" xfId="1" applyFont="1" applyFill="1" applyBorder="1" applyAlignment="1">
      <alignment horizontal="left" vertical="center"/>
    </xf>
    <xf numFmtId="0" fontId="5" fillId="3" borderId="57" xfId="1" applyFont="1" applyFill="1" applyBorder="1" applyAlignment="1" applyProtection="1">
      <alignment horizontal="left" vertical="center" wrapText="1"/>
      <protection locked="0"/>
    </xf>
    <xf numFmtId="0" fontId="5" fillId="3" borderId="0" xfId="1" applyFont="1" applyFill="1" applyBorder="1" applyAlignment="1" applyProtection="1">
      <alignment vertical="center" wrapText="1"/>
      <protection locked="0"/>
    </xf>
    <xf numFmtId="0" fontId="5" fillId="10" borderId="57" xfId="1" applyFont="1" applyFill="1" applyBorder="1" applyAlignment="1" applyProtection="1">
      <alignment vertical="center" wrapText="1"/>
      <protection locked="0"/>
    </xf>
    <xf numFmtId="0" fontId="5" fillId="10" borderId="0" xfId="1" applyFont="1" applyFill="1" applyBorder="1" applyAlignment="1" applyProtection="1">
      <alignment vertical="center" wrapText="1"/>
      <protection locked="0"/>
    </xf>
    <xf numFmtId="0" fontId="12" fillId="10" borderId="46" xfId="1" applyFont="1" applyFill="1" applyBorder="1" applyAlignment="1">
      <alignment horizontal="left" vertical="center" wrapText="1"/>
    </xf>
    <xf numFmtId="0" fontId="5" fillId="10" borderId="45" xfId="1" applyFont="1" applyFill="1" applyBorder="1" applyAlignment="1" applyProtection="1">
      <alignment vertical="center" wrapText="1"/>
      <protection locked="0"/>
    </xf>
    <xf numFmtId="0" fontId="5" fillId="3" borderId="46" xfId="1" applyFont="1" applyFill="1" applyBorder="1" applyAlignment="1" applyProtection="1">
      <alignment vertical="center" wrapText="1"/>
      <protection locked="0"/>
    </xf>
    <xf numFmtId="0" fontId="12" fillId="10" borderId="43" xfId="1" applyFont="1" applyFill="1" applyBorder="1" applyAlignment="1">
      <alignment horizontal="left" vertical="center" wrapText="1"/>
    </xf>
    <xf numFmtId="0" fontId="5" fillId="10" borderId="42" xfId="1" applyFont="1" applyFill="1" applyBorder="1" applyAlignment="1" applyProtection="1">
      <alignment vertical="center" wrapText="1"/>
      <protection locked="0"/>
    </xf>
    <xf numFmtId="0" fontId="5" fillId="3" borderId="43" xfId="1" applyFont="1" applyFill="1" applyBorder="1" applyAlignment="1" applyProtection="1">
      <alignment vertical="center" wrapText="1"/>
      <protection locked="0"/>
    </xf>
    <xf numFmtId="0" fontId="5" fillId="3" borderId="19" xfId="1" applyFont="1" applyFill="1" applyBorder="1" applyAlignment="1" applyProtection="1">
      <alignment vertical="center" wrapText="1"/>
      <protection locked="0"/>
    </xf>
    <xf numFmtId="0" fontId="5" fillId="3" borderId="47" xfId="1" applyFont="1" applyFill="1" applyBorder="1" applyAlignment="1" applyProtection="1">
      <alignment vertical="center" wrapText="1"/>
      <protection locked="0"/>
    </xf>
    <xf numFmtId="0" fontId="7" fillId="10" borderId="0" xfId="1" applyFont="1" applyFill="1" applyBorder="1" applyAlignment="1" applyProtection="1">
      <alignment horizontal="left" vertical="center"/>
      <protection locked="0"/>
    </xf>
    <xf numFmtId="0" fontId="0" fillId="11" borderId="28" xfId="0" applyFill="1" applyBorder="1">
      <alignment vertical="center"/>
    </xf>
    <xf numFmtId="0" fontId="5" fillId="10" borderId="0" xfId="1" applyFont="1" applyFill="1" applyAlignment="1" applyProtection="1">
      <alignment vertical="center"/>
      <protection locked="0"/>
    </xf>
    <xf numFmtId="0" fontId="5" fillId="0" borderId="0" xfId="1" applyFont="1" applyAlignment="1" applyProtection="1">
      <alignment vertical="center"/>
      <protection locked="0"/>
    </xf>
    <xf numFmtId="0" fontId="5" fillId="3" borderId="0" xfId="1" applyFont="1" applyFill="1" applyBorder="1" applyAlignment="1" applyProtection="1">
      <alignment horizontal="left" vertical="center" wrapText="1"/>
    </xf>
    <xf numFmtId="0" fontId="5" fillId="3" borderId="19" xfId="1" applyFont="1" applyFill="1" applyBorder="1" applyAlignment="1" applyProtection="1">
      <alignment horizontal="left" vertical="center" wrapText="1"/>
    </xf>
    <xf numFmtId="0" fontId="5" fillId="3" borderId="57" xfId="1" applyFont="1" applyFill="1" applyBorder="1" applyAlignment="1" applyProtection="1">
      <alignment horizontal="left" vertical="center" wrapText="1"/>
    </xf>
    <xf numFmtId="0" fontId="5" fillId="3" borderId="46" xfId="1" applyFont="1" applyFill="1" applyBorder="1" applyAlignment="1" applyProtection="1">
      <alignment vertical="center" wrapText="1"/>
    </xf>
    <xf numFmtId="0" fontId="5" fillId="3" borderId="47" xfId="1" applyFont="1" applyFill="1" applyBorder="1" applyAlignment="1" applyProtection="1">
      <alignment vertical="center" wrapText="1"/>
    </xf>
    <xf numFmtId="0" fontId="5" fillId="3" borderId="0" xfId="1" applyFont="1" applyFill="1" applyBorder="1" applyAlignment="1" applyProtection="1">
      <alignment vertical="center" wrapText="1"/>
    </xf>
    <xf numFmtId="0" fontId="5" fillId="3" borderId="19" xfId="1" applyFont="1" applyFill="1" applyBorder="1" applyAlignment="1" applyProtection="1">
      <alignment vertical="center" wrapText="1"/>
    </xf>
    <xf numFmtId="0" fontId="5" fillId="3" borderId="43" xfId="1" applyFont="1" applyFill="1" applyBorder="1" applyAlignment="1" applyProtection="1">
      <alignment vertical="center" wrapText="1"/>
    </xf>
    <xf numFmtId="0" fontId="21" fillId="3" borderId="57" xfId="1" applyFont="1" applyFill="1" applyBorder="1" applyAlignment="1" applyProtection="1">
      <alignment horizontal="center" vertical="top" wrapText="1"/>
      <protection locked="0"/>
    </xf>
    <xf numFmtId="0" fontId="21" fillId="3" borderId="0" xfId="1" applyFont="1" applyFill="1" applyBorder="1" applyAlignment="1" applyProtection="1">
      <alignment horizontal="center"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7" fillId="10" borderId="14" xfId="1" applyFont="1" applyFill="1" applyBorder="1" applyAlignment="1" applyProtection="1">
      <alignment horizontal="left" vertical="center" wrapText="1"/>
    </xf>
    <xf numFmtId="0" fontId="7" fillId="10" borderId="7" xfId="1" applyFont="1" applyFill="1" applyBorder="1" applyAlignment="1" applyProtection="1">
      <alignment horizontal="left" vertical="center" wrapText="1"/>
    </xf>
    <xf numFmtId="0" fontId="7" fillId="10" borderId="58" xfId="1" applyFont="1" applyFill="1" applyBorder="1" applyAlignment="1" applyProtection="1">
      <alignment horizontal="left" vertical="center" wrapText="1"/>
    </xf>
    <xf numFmtId="0" fontId="7" fillId="10" borderId="55" xfId="1" applyFont="1" applyFill="1" applyBorder="1" applyAlignment="1" applyProtection="1">
      <alignment horizontal="left" wrapText="1"/>
      <protection locked="0"/>
    </xf>
    <xf numFmtId="0" fontId="7" fillId="10" borderId="56" xfId="1" applyFont="1" applyFill="1" applyBorder="1" applyAlignment="1" applyProtection="1">
      <alignment horizontal="left" wrapText="1"/>
      <protection locked="0"/>
    </xf>
    <xf numFmtId="0" fontId="26" fillId="3" borderId="1" xfId="1" applyFont="1" applyFill="1" applyBorder="1" applyAlignment="1" applyProtection="1">
      <alignment horizontal="center" vertical="top" wrapText="1"/>
      <protection locked="0"/>
    </xf>
    <xf numFmtId="0" fontId="26" fillId="3" borderId="57" xfId="1" applyFont="1" applyFill="1" applyBorder="1" applyAlignment="1" applyProtection="1">
      <alignment horizontal="center" vertical="top" wrapText="1"/>
      <protection locked="0"/>
    </xf>
    <xf numFmtId="0" fontId="26" fillId="3" borderId="59" xfId="1" applyFont="1" applyFill="1" applyBorder="1" applyAlignment="1" applyProtection="1">
      <alignment horizontal="center" vertical="top" wrapText="1"/>
      <protection locked="0"/>
    </xf>
    <xf numFmtId="0" fontId="21" fillId="3" borderId="45" xfId="1" applyFont="1" applyFill="1" applyBorder="1" applyAlignment="1" applyProtection="1">
      <alignment horizontal="center" vertical="top" wrapText="1"/>
      <protection locked="0"/>
    </xf>
    <xf numFmtId="0" fontId="21" fillId="3" borderId="46" xfId="1" applyFont="1" applyFill="1" applyBorder="1" applyAlignment="1" applyProtection="1">
      <alignment horizontal="center" vertical="top" wrapText="1"/>
      <protection locked="0"/>
    </xf>
    <xf numFmtId="0" fontId="21" fillId="3" borderId="60" xfId="1" applyFont="1" applyFill="1" applyBorder="1" applyAlignment="1" applyProtection="1">
      <alignment horizontal="center" vertical="top" wrapText="1"/>
      <protection locked="0"/>
    </xf>
    <xf numFmtId="0" fontId="26" fillId="3" borderId="45" xfId="1" applyFont="1" applyFill="1" applyBorder="1" applyAlignment="1" applyProtection="1">
      <alignment horizontal="center" vertical="top" wrapText="1"/>
      <protection locked="0"/>
    </xf>
    <xf numFmtId="0" fontId="26" fillId="3" borderId="42" xfId="1" applyFont="1" applyFill="1" applyBorder="1" applyAlignment="1" applyProtection="1">
      <alignment horizontal="center" vertical="top" wrapText="1"/>
      <protection locked="0"/>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9" borderId="48" xfId="1" applyFont="1" applyFill="1" applyBorder="1" applyAlignment="1" applyProtection="1">
      <alignment horizontal="center" vertical="top"/>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26" fillId="3" borderId="46" xfId="1" applyFont="1" applyFill="1" applyBorder="1" applyAlignment="1" applyProtection="1">
      <alignment horizontal="center" vertical="top" wrapText="1"/>
      <protection locked="0"/>
    </xf>
    <xf numFmtId="0" fontId="26" fillId="3" borderId="40" xfId="1" applyFont="1" applyFill="1" applyBorder="1" applyAlignment="1" applyProtection="1">
      <alignment horizontal="center" vertical="top" wrapText="1"/>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8"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23" fillId="3" borderId="41" xfId="1" applyFont="1" applyFill="1" applyBorder="1" applyAlignment="1" applyProtection="1">
      <alignment horizontal="left" vertical="center" wrapText="1"/>
      <protection locked="0"/>
    </xf>
    <xf numFmtId="0" fontId="23" fillId="3" borderId="40"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0" xfId="1" applyFont="1" applyFill="1" applyBorder="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5" fillId="3" borderId="53"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21" fillId="3" borderId="55" xfId="1" applyFont="1" applyFill="1" applyBorder="1" applyAlignment="1" applyProtection="1">
      <alignment horizontal="center" vertical="top" wrapText="1"/>
      <protection locked="0"/>
    </xf>
    <xf numFmtId="0" fontId="21" fillId="3" borderId="56"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1" xfId="1" applyFont="1" applyFill="1" applyBorder="1" applyAlignment="1">
      <alignment horizontal="left" vertical="center" wrapText="1"/>
    </xf>
    <xf numFmtId="0" fontId="23" fillId="3" borderId="40"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5" xfId="1" applyFont="1" applyFill="1" applyBorder="1" applyAlignment="1">
      <alignment horizontal="center" vertical="top" wrapText="1"/>
    </xf>
    <xf numFmtId="0" fontId="21" fillId="3" borderId="56"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3"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0" xfId="1" applyFont="1" applyFill="1" applyBorder="1" applyAlignment="1">
      <alignment horizontal="left" vertical="center" wrapText="1"/>
    </xf>
    <xf numFmtId="0" fontId="5" fillId="3" borderId="19" xfId="1" applyFont="1" applyFill="1" applyBorder="1" applyAlignment="1">
      <alignment horizontal="left" vertical="center" wrapText="1"/>
    </xf>
    <xf numFmtId="0" fontId="25" fillId="9" borderId="48" xfId="1" applyFont="1" applyFill="1" applyBorder="1" applyAlignment="1">
      <alignment horizontal="center" vertical="top"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6" fillId="3" borderId="1" xfId="1" applyFont="1" applyFill="1" applyBorder="1" applyAlignment="1" applyProtection="1">
      <alignment horizontal="center" vertical="top" wrapText="1"/>
    </xf>
    <xf numFmtId="0" fontId="26" fillId="3" borderId="57" xfId="1" applyFont="1" applyFill="1" applyBorder="1" applyAlignment="1" applyProtection="1">
      <alignment horizontal="center" vertical="top" wrapText="1"/>
    </xf>
    <xf numFmtId="0" fontId="26" fillId="3" borderId="59" xfId="1" applyFont="1" applyFill="1" applyBorder="1" applyAlignment="1" applyProtection="1">
      <alignment horizontal="center" vertical="top" wrapText="1"/>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8"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21" fillId="3" borderId="45" xfId="1" applyFont="1" applyFill="1" applyBorder="1" applyAlignment="1" applyProtection="1">
      <alignment horizontal="center" vertical="top" wrapText="1"/>
    </xf>
    <xf numFmtId="0" fontId="21" fillId="3" borderId="46" xfId="1" applyFont="1" applyFill="1" applyBorder="1" applyAlignment="1" applyProtection="1">
      <alignment horizontal="center" vertical="top" wrapText="1"/>
    </xf>
    <xf numFmtId="0" fontId="21" fillId="3" borderId="0" xfId="1" applyFont="1" applyFill="1" applyBorder="1" applyAlignment="1" applyProtection="1">
      <alignment horizontal="center" vertical="top" wrapText="1"/>
    </xf>
    <xf numFmtId="0" fontId="21" fillId="3" borderId="57" xfId="1" applyFont="1" applyFill="1" applyBorder="1" applyAlignment="1" applyProtection="1">
      <alignment horizontal="center" vertical="top" wrapText="1"/>
    </xf>
    <xf numFmtId="0" fontId="26" fillId="3" borderId="45" xfId="1" applyFont="1" applyFill="1" applyBorder="1" applyAlignment="1" applyProtection="1">
      <alignment horizontal="center" vertical="top" wrapText="1"/>
    </xf>
    <xf numFmtId="0" fontId="26" fillId="3" borderId="42" xfId="1" applyFont="1" applyFill="1" applyBorder="1" applyAlignment="1" applyProtection="1">
      <alignment horizontal="center" vertical="top" wrapText="1"/>
    </xf>
    <xf numFmtId="0" fontId="21" fillId="3" borderId="60" xfId="1" applyFont="1" applyFill="1" applyBorder="1" applyAlignment="1" applyProtection="1">
      <alignment horizontal="center" vertical="top" wrapText="1"/>
    </xf>
    <xf numFmtId="0" fontId="26" fillId="3" borderId="46" xfId="1" applyFont="1" applyFill="1" applyBorder="1" applyAlignment="1" applyProtection="1">
      <alignment horizontal="center" vertical="top" wrapText="1"/>
    </xf>
    <xf numFmtId="0" fontId="26" fillId="3" borderId="40" xfId="1" applyFont="1" applyFill="1" applyBorder="1" applyAlignment="1" applyProtection="1">
      <alignment horizontal="center" vertical="top" wrapText="1"/>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55" lockText="1" noThreeD="1"/>
</file>

<file path=xl/ctrlProps/ctrlProp10.xml><?xml version="1.0" encoding="utf-8"?>
<formControlPr xmlns="http://schemas.microsoft.com/office/spreadsheetml/2009/9/main" objectType="CheckBox" fmlaLink="O66" lockText="1" noThreeD="1"/>
</file>

<file path=xl/ctrlProps/ctrlProp100.xml><?xml version="1.0" encoding="utf-8"?>
<formControlPr xmlns="http://schemas.microsoft.com/office/spreadsheetml/2009/9/main" objectType="CheckBox" fmlaLink="Q82" lockText="1" noThreeD="1"/>
</file>

<file path=xl/ctrlProps/ctrlProp101.xml><?xml version="1.0" encoding="utf-8"?>
<formControlPr xmlns="http://schemas.microsoft.com/office/spreadsheetml/2009/9/main" objectType="CheckBox" fmlaLink="Q83" lockText="1" noThreeD="1"/>
</file>

<file path=xl/ctrlProps/ctrlProp102.xml><?xml version="1.0" encoding="utf-8"?>
<formControlPr xmlns="http://schemas.microsoft.com/office/spreadsheetml/2009/9/main" objectType="CheckBox" fmlaLink="Q84" lockText="1" noThreeD="1"/>
</file>

<file path=xl/ctrlProps/ctrlProp103.xml><?xml version="1.0" encoding="utf-8"?>
<formControlPr xmlns="http://schemas.microsoft.com/office/spreadsheetml/2009/9/main" objectType="CheckBox" fmlaLink="Q85" lockText="1" noThreeD="1"/>
</file>

<file path=xl/ctrlProps/ctrlProp104.xml><?xml version="1.0" encoding="utf-8"?>
<formControlPr xmlns="http://schemas.microsoft.com/office/spreadsheetml/2009/9/main" objectType="CheckBox" fmlaLink="Q86" lockText="1" noThreeD="1"/>
</file>

<file path=xl/ctrlProps/ctrlProp105.xml><?xml version="1.0" encoding="utf-8"?>
<formControlPr xmlns="http://schemas.microsoft.com/office/spreadsheetml/2009/9/main" objectType="CheckBox" fmlaLink="Q87" lockText="1" noThreeD="1"/>
</file>

<file path=xl/ctrlProps/ctrlProp106.xml><?xml version="1.0" encoding="utf-8"?>
<formControlPr xmlns="http://schemas.microsoft.com/office/spreadsheetml/2009/9/main" objectType="CheckBox" fmlaLink="Q88" lockText="1" noThreeD="1"/>
</file>

<file path=xl/ctrlProps/ctrlProp107.xml><?xml version="1.0" encoding="utf-8"?>
<formControlPr xmlns="http://schemas.microsoft.com/office/spreadsheetml/2009/9/main" objectType="CheckBox" fmlaLink="Q90" lockText="1" noThreeD="1"/>
</file>

<file path=xl/ctrlProps/ctrlProp108.xml><?xml version="1.0" encoding="utf-8"?>
<formControlPr xmlns="http://schemas.microsoft.com/office/spreadsheetml/2009/9/main" objectType="CheckBox" fmlaLink="Q91" lockText="1" noThreeD="1"/>
</file>

<file path=xl/ctrlProps/ctrlProp109.xml><?xml version="1.0" encoding="utf-8"?>
<formControlPr xmlns="http://schemas.microsoft.com/office/spreadsheetml/2009/9/main" objectType="CheckBox" fmlaLink="Q92" lockText="1" noThreeD="1"/>
</file>

<file path=xl/ctrlProps/ctrlProp11.xml><?xml version="1.0" encoding="utf-8"?>
<formControlPr xmlns="http://schemas.microsoft.com/office/spreadsheetml/2009/9/main" objectType="CheckBox" fmlaLink="O67" lockText="1" noThreeD="1"/>
</file>

<file path=xl/ctrlProps/ctrlProp110.xml><?xml version="1.0" encoding="utf-8"?>
<formControlPr xmlns="http://schemas.microsoft.com/office/spreadsheetml/2009/9/main" objectType="CheckBox" fmlaLink="Q93" lockText="1" noThreeD="1"/>
</file>

<file path=xl/ctrlProps/ctrlProp111.xml><?xml version="1.0" encoding="utf-8"?>
<formControlPr xmlns="http://schemas.microsoft.com/office/spreadsheetml/2009/9/main" objectType="CheckBox" fmlaLink="Q94" lockText="1" noThreeD="1"/>
</file>

<file path=xl/ctrlProps/ctrlProp112.xml><?xml version="1.0" encoding="utf-8"?>
<formControlPr xmlns="http://schemas.microsoft.com/office/spreadsheetml/2009/9/main" objectType="CheckBox" fmlaLink="Q95" lockText="1" noThreeD="1"/>
</file>

<file path=xl/ctrlProps/ctrlProp113.xml><?xml version="1.0" encoding="utf-8"?>
<formControlPr xmlns="http://schemas.microsoft.com/office/spreadsheetml/2009/9/main" objectType="CheckBox" fmlaLink="Q96" lockText="1" noThreeD="1"/>
</file>

<file path=xl/ctrlProps/ctrlProp114.xml><?xml version="1.0" encoding="utf-8"?>
<formControlPr xmlns="http://schemas.microsoft.com/office/spreadsheetml/2009/9/main" objectType="CheckBox" fmlaLink="Q98" lockText="1" noThreeD="1"/>
</file>

<file path=xl/ctrlProps/ctrlProp115.xml><?xml version="1.0" encoding="utf-8"?>
<formControlPr xmlns="http://schemas.microsoft.com/office/spreadsheetml/2009/9/main" objectType="CheckBox" fmlaLink="R55" lockText="1" noThreeD="1"/>
</file>

<file path=xl/ctrlProps/ctrlProp116.xml><?xml version="1.0" encoding="utf-8"?>
<formControlPr xmlns="http://schemas.microsoft.com/office/spreadsheetml/2009/9/main" objectType="CheckBox" fmlaLink="R56" lockText="1" noThreeD="1"/>
</file>

<file path=xl/ctrlProps/ctrlProp117.xml><?xml version="1.0" encoding="utf-8"?>
<formControlPr xmlns="http://schemas.microsoft.com/office/spreadsheetml/2009/9/main" objectType="CheckBox" fmlaLink="R68" lockText="1" noThreeD="1"/>
</file>

<file path=xl/ctrlProps/ctrlProp118.xml><?xml version="1.0" encoding="utf-8"?>
<formControlPr xmlns="http://schemas.microsoft.com/office/spreadsheetml/2009/9/main" objectType="CheckBox" fmlaLink="R76" lockText="1" noThreeD="1"/>
</file>

<file path=xl/ctrlProps/ctrlProp119.xml><?xml version="1.0" encoding="utf-8"?>
<formControlPr xmlns="http://schemas.microsoft.com/office/spreadsheetml/2009/9/main" objectType="CheckBox" fmlaLink="R88" lockText="1" noThreeD="1"/>
</file>

<file path=xl/ctrlProps/ctrlProp12.xml><?xml version="1.0" encoding="utf-8"?>
<formControlPr xmlns="http://schemas.microsoft.com/office/spreadsheetml/2009/9/main" objectType="CheckBox" fmlaLink="O68" lockText="1" noThreeD="1"/>
</file>

<file path=xl/ctrlProps/ctrlProp120.xml><?xml version="1.0" encoding="utf-8"?>
<formControlPr xmlns="http://schemas.microsoft.com/office/spreadsheetml/2009/9/main" objectType="CheckBox" fmlaLink="R96" lockText="1" noThreeD="1"/>
</file>

<file path=xl/ctrlProps/ctrlProp121.xml><?xml version="1.0" encoding="utf-8"?>
<formControlPr xmlns="http://schemas.microsoft.com/office/spreadsheetml/2009/9/main" objectType="CheckBox" fmlaLink="R98" lockText="1" noThreeD="1"/>
</file>

<file path=xl/ctrlProps/ctrlProp122.xml><?xml version="1.0" encoding="utf-8"?>
<formControlPr xmlns="http://schemas.microsoft.com/office/spreadsheetml/2009/9/main" objectType="CheckBox" fmlaLink="S55" lockText="1" noThreeD="1"/>
</file>

<file path=xl/ctrlProps/ctrlProp123.xml><?xml version="1.0" encoding="utf-8"?>
<formControlPr xmlns="http://schemas.microsoft.com/office/spreadsheetml/2009/9/main" objectType="CheckBox" fmlaLink="S56" lockText="1" noThreeD="1"/>
</file>

<file path=xl/ctrlProps/ctrlProp124.xml><?xml version="1.0" encoding="utf-8"?>
<formControlPr xmlns="http://schemas.microsoft.com/office/spreadsheetml/2009/9/main" objectType="CheckBox" fmlaLink="S59" lockText="1" noThreeD="1"/>
</file>

<file path=xl/ctrlProps/ctrlProp125.xml><?xml version="1.0" encoding="utf-8"?>
<formControlPr xmlns="http://schemas.microsoft.com/office/spreadsheetml/2009/9/main" objectType="CheckBox" fmlaLink="S60" lockText="1" noThreeD="1"/>
</file>

<file path=xl/ctrlProps/ctrlProp126.xml><?xml version="1.0" encoding="utf-8"?>
<formControlPr xmlns="http://schemas.microsoft.com/office/spreadsheetml/2009/9/main" objectType="CheckBox" fmlaLink="S61" lockText="1" noThreeD="1"/>
</file>

<file path=xl/ctrlProps/ctrlProp127.xml><?xml version="1.0" encoding="utf-8"?>
<formControlPr xmlns="http://schemas.microsoft.com/office/spreadsheetml/2009/9/main" objectType="CheckBox" fmlaLink="S62" lockText="1" noThreeD="1"/>
</file>

<file path=xl/ctrlProps/ctrlProp128.xml><?xml version="1.0" encoding="utf-8"?>
<formControlPr xmlns="http://schemas.microsoft.com/office/spreadsheetml/2009/9/main" objectType="CheckBox" fmlaLink="S63" lockText="1" noThreeD="1"/>
</file>

<file path=xl/ctrlProps/ctrlProp129.xml><?xml version="1.0" encoding="utf-8"?>
<formControlPr xmlns="http://schemas.microsoft.com/office/spreadsheetml/2009/9/main" objectType="CheckBox" fmlaLink="S64" lockText="1" noThreeD="1"/>
</file>

<file path=xl/ctrlProps/ctrlProp13.xml><?xml version="1.0" encoding="utf-8"?>
<formControlPr xmlns="http://schemas.microsoft.com/office/spreadsheetml/2009/9/main" objectType="CheckBox" fmlaLink="O70" lockText="1" noThreeD="1"/>
</file>

<file path=xl/ctrlProps/ctrlProp130.xml><?xml version="1.0" encoding="utf-8"?>
<formControlPr xmlns="http://schemas.microsoft.com/office/spreadsheetml/2009/9/main" objectType="CheckBox" fmlaLink="S65" lockText="1" noThreeD="1"/>
</file>

<file path=xl/ctrlProps/ctrlProp131.xml><?xml version="1.0" encoding="utf-8"?>
<formControlPr xmlns="http://schemas.microsoft.com/office/spreadsheetml/2009/9/main" objectType="CheckBox" fmlaLink="S66" lockText="1" noThreeD="1"/>
</file>

<file path=xl/ctrlProps/ctrlProp132.xml><?xml version="1.0" encoding="utf-8"?>
<formControlPr xmlns="http://schemas.microsoft.com/office/spreadsheetml/2009/9/main" objectType="CheckBox" fmlaLink="S67" lockText="1" noThreeD="1"/>
</file>

<file path=xl/ctrlProps/ctrlProp133.xml><?xml version="1.0" encoding="utf-8"?>
<formControlPr xmlns="http://schemas.microsoft.com/office/spreadsheetml/2009/9/main" objectType="CheckBox" fmlaLink="S68" lockText="1" noThreeD="1"/>
</file>

<file path=xl/ctrlProps/ctrlProp134.xml><?xml version="1.0" encoding="utf-8"?>
<formControlPr xmlns="http://schemas.microsoft.com/office/spreadsheetml/2009/9/main" objectType="CheckBox" fmlaLink="S70" lockText="1" noThreeD="1"/>
</file>

<file path=xl/ctrlProps/ctrlProp135.xml><?xml version="1.0" encoding="utf-8"?>
<formControlPr xmlns="http://schemas.microsoft.com/office/spreadsheetml/2009/9/main" objectType="CheckBox" fmlaLink="S71" lockText="1" noThreeD="1"/>
</file>

<file path=xl/ctrlProps/ctrlProp136.xml><?xml version="1.0" encoding="utf-8"?>
<formControlPr xmlns="http://schemas.microsoft.com/office/spreadsheetml/2009/9/main" objectType="CheckBox" fmlaLink="S72" lockText="1" noThreeD="1"/>
</file>

<file path=xl/ctrlProps/ctrlProp137.xml><?xml version="1.0" encoding="utf-8"?>
<formControlPr xmlns="http://schemas.microsoft.com/office/spreadsheetml/2009/9/main" objectType="CheckBox" fmlaLink="S73" lockText="1" noThreeD="1"/>
</file>

<file path=xl/ctrlProps/ctrlProp138.xml><?xml version="1.0" encoding="utf-8"?>
<formControlPr xmlns="http://schemas.microsoft.com/office/spreadsheetml/2009/9/main" objectType="CheckBox" fmlaLink="S74" lockText="1" noThreeD="1"/>
</file>

<file path=xl/ctrlProps/ctrlProp139.xml><?xml version="1.0" encoding="utf-8"?>
<formControlPr xmlns="http://schemas.microsoft.com/office/spreadsheetml/2009/9/main" objectType="CheckBox" fmlaLink="S75" lockText="1" noThreeD="1"/>
</file>

<file path=xl/ctrlProps/ctrlProp14.xml><?xml version="1.0" encoding="utf-8"?>
<formControlPr xmlns="http://schemas.microsoft.com/office/spreadsheetml/2009/9/main" objectType="CheckBox" fmlaLink="O71" lockText="1" noThreeD="1"/>
</file>

<file path=xl/ctrlProps/ctrlProp140.xml><?xml version="1.0" encoding="utf-8"?>
<formControlPr xmlns="http://schemas.microsoft.com/office/spreadsheetml/2009/9/main" objectType="CheckBox" fmlaLink="S76" lockText="1" noThreeD="1"/>
</file>

<file path=xl/ctrlProps/ctrlProp141.xml><?xml version="1.0" encoding="utf-8"?>
<formControlPr xmlns="http://schemas.microsoft.com/office/spreadsheetml/2009/9/main" objectType="CheckBox" fmlaLink="S78" lockText="1" noThreeD="1"/>
</file>

<file path=xl/ctrlProps/ctrlProp142.xml><?xml version="1.0" encoding="utf-8"?>
<formControlPr xmlns="http://schemas.microsoft.com/office/spreadsheetml/2009/9/main" objectType="CheckBox" fmlaLink="S79" lockText="1" noThreeD="1"/>
</file>

<file path=xl/ctrlProps/ctrlProp143.xml><?xml version="1.0" encoding="utf-8"?>
<formControlPr xmlns="http://schemas.microsoft.com/office/spreadsheetml/2009/9/main" objectType="CheckBox" fmlaLink="S80" lockText="1" noThreeD="1"/>
</file>

<file path=xl/ctrlProps/ctrlProp144.xml><?xml version="1.0" encoding="utf-8"?>
<formControlPr xmlns="http://schemas.microsoft.com/office/spreadsheetml/2009/9/main" objectType="CheckBox" fmlaLink="S81" lockText="1" noThreeD="1"/>
</file>

<file path=xl/ctrlProps/ctrlProp145.xml><?xml version="1.0" encoding="utf-8"?>
<formControlPr xmlns="http://schemas.microsoft.com/office/spreadsheetml/2009/9/main" objectType="CheckBox" fmlaLink="S82" lockText="1" noThreeD="1"/>
</file>

<file path=xl/ctrlProps/ctrlProp146.xml><?xml version="1.0" encoding="utf-8"?>
<formControlPr xmlns="http://schemas.microsoft.com/office/spreadsheetml/2009/9/main" objectType="CheckBox" fmlaLink="S83" lockText="1" noThreeD="1"/>
</file>

<file path=xl/ctrlProps/ctrlProp147.xml><?xml version="1.0" encoding="utf-8"?>
<formControlPr xmlns="http://schemas.microsoft.com/office/spreadsheetml/2009/9/main" objectType="CheckBox" fmlaLink="S84" lockText="1" noThreeD="1"/>
</file>

<file path=xl/ctrlProps/ctrlProp148.xml><?xml version="1.0" encoding="utf-8"?>
<formControlPr xmlns="http://schemas.microsoft.com/office/spreadsheetml/2009/9/main" objectType="CheckBox" fmlaLink="S85" lockText="1" noThreeD="1"/>
</file>

<file path=xl/ctrlProps/ctrlProp149.xml><?xml version="1.0" encoding="utf-8"?>
<formControlPr xmlns="http://schemas.microsoft.com/office/spreadsheetml/2009/9/main" objectType="CheckBox" fmlaLink="S86" lockText="1" noThreeD="1"/>
</file>

<file path=xl/ctrlProps/ctrlProp15.xml><?xml version="1.0" encoding="utf-8"?>
<formControlPr xmlns="http://schemas.microsoft.com/office/spreadsheetml/2009/9/main" objectType="CheckBox" fmlaLink="O72" lockText="1" noThreeD="1"/>
</file>

<file path=xl/ctrlProps/ctrlProp150.xml><?xml version="1.0" encoding="utf-8"?>
<formControlPr xmlns="http://schemas.microsoft.com/office/spreadsheetml/2009/9/main" objectType="CheckBox" fmlaLink="S87" lockText="1" noThreeD="1"/>
</file>

<file path=xl/ctrlProps/ctrlProp151.xml><?xml version="1.0" encoding="utf-8"?>
<formControlPr xmlns="http://schemas.microsoft.com/office/spreadsheetml/2009/9/main" objectType="CheckBox" fmlaLink="S88" lockText="1" noThreeD="1"/>
</file>

<file path=xl/ctrlProps/ctrlProp152.xml><?xml version="1.0" encoding="utf-8"?>
<formControlPr xmlns="http://schemas.microsoft.com/office/spreadsheetml/2009/9/main" objectType="CheckBox" fmlaLink="S90" lockText="1" noThreeD="1"/>
</file>

<file path=xl/ctrlProps/ctrlProp153.xml><?xml version="1.0" encoding="utf-8"?>
<formControlPr xmlns="http://schemas.microsoft.com/office/spreadsheetml/2009/9/main" objectType="CheckBox" fmlaLink="S91" lockText="1" noThreeD="1"/>
</file>

<file path=xl/ctrlProps/ctrlProp154.xml><?xml version="1.0" encoding="utf-8"?>
<formControlPr xmlns="http://schemas.microsoft.com/office/spreadsheetml/2009/9/main" objectType="CheckBox" fmlaLink="S92" lockText="1" noThreeD="1"/>
</file>

<file path=xl/ctrlProps/ctrlProp155.xml><?xml version="1.0" encoding="utf-8"?>
<formControlPr xmlns="http://schemas.microsoft.com/office/spreadsheetml/2009/9/main" objectType="CheckBox" fmlaLink="S93" lockText="1" noThreeD="1"/>
</file>

<file path=xl/ctrlProps/ctrlProp156.xml><?xml version="1.0" encoding="utf-8"?>
<formControlPr xmlns="http://schemas.microsoft.com/office/spreadsheetml/2009/9/main" objectType="CheckBox" fmlaLink="S94" lockText="1" noThreeD="1"/>
</file>

<file path=xl/ctrlProps/ctrlProp157.xml><?xml version="1.0" encoding="utf-8"?>
<formControlPr xmlns="http://schemas.microsoft.com/office/spreadsheetml/2009/9/main" objectType="CheckBox" fmlaLink="S95" lockText="1" noThreeD="1"/>
</file>

<file path=xl/ctrlProps/ctrlProp158.xml><?xml version="1.0" encoding="utf-8"?>
<formControlPr xmlns="http://schemas.microsoft.com/office/spreadsheetml/2009/9/main" objectType="CheckBox" fmlaLink="S96" lockText="1" noThreeD="1"/>
</file>

<file path=xl/ctrlProps/ctrlProp159.xml><?xml version="1.0" encoding="utf-8"?>
<formControlPr xmlns="http://schemas.microsoft.com/office/spreadsheetml/2009/9/main" objectType="CheckBox" fmlaLink="S98" lockText="1" noThreeD="1"/>
</file>

<file path=xl/ctrlProps/ctrlProp16.xml><?xml version="1.0" encoding="utf-8"?>
<formControlPr xmlns="http://schemas.microsoft.com/office/spreadsheetml/2009/9/main" objectType="CheckBox" fmlaLink="O73" lockText="1" noThreeD="1"/>
</file>

<file path=xl/ctrlProps/ctrlProp160.xml><?xml version="1.0" encoding="utf-8"?>
<formControlPr xmlns="http://schemas.microsoft.com/office/spreadsheetml/2009/9/main" objectType="CheckBox" fmlaLink="$O$99" lockText="1" noThreeD="1"/>
</file>

<file path=xl/ctrlProps/ctrlProp161.xml><?xml version="1.0" encoding="utf-8"?>
<formControlPr xmlns="http://schemas.microsoft.com/office/spreadsheetml/2009/9/main" objectType="CheckBox" fmlaLink="N55" lockText="1" noThreeD="1"/>
</file>

<file path=xl/ctrlProps/ctrlProp162.xml><?xml version="1.0" encoding="utf-8"?>
<formControlPr xmlns="http://schemas.microsoft.com/office/spreadsheetml/2009/9/main" objectType="CheckBox" fmlaLink="N56" lockText="1" noThreeD="1"/>
</file>

<file path=xl/ctrlProps/ctrlProp163.xml><?xml version="1.0" encoding="utf-8"?>
<formControlPr xmlns="http://schemas.microsoft.com/office/spreadsheetml/2009/9/main" objectType="CheckBox" fmlaLink="N59" lockText="1" noThreeD="1"/>
</file>

<file path=xl/ctrlProps/ctrlProp164.xml><?xml version="1.0" encoding="utf-8"?>
<formControlPr xmlns="http://schemas.microsoft.com/office/spreadsheetml/2009/9/main" objectType="CheckBox" fmlaLink="N60" lockText="1" noThreeD="1"/>
</file>

<file path=xl/ctrlProps/ctrlProp165.xml><?xml version="1.0" encoding="utf-8"?>
<formControlPr xmlns="http://schemas.microsoft.com/office/spreadsheetml/2009/9/main" objectType="CheckBox" fmlaLink="N61" lockText="1" noThreeD="1"/>
</file>

<file path=xl/ctrlProps/ctrlProp166.xml><?xml version="1.0" encoding="utf-8"?>
<formControlPr xmlns="http://schemas.microsoft.com/office/spreadsheetml/2009/9/main" objectType="CheckBox" fmlaLink="N62" lockText="1" noThreeD="1"/>
</file>

<file path=xl/ctrlProps/ctrlProp167.xml><?xml version="1.0" encoding="utf-8"?>
<formControlPr xmlns="http://schemas.microsoft.com/office/spreadsheetml/2009/9/main" objectType="CheckBox" fmlaLink="N63" lockText="1" noThreeD="1"/>
</file>

<file path=xl/ctrlProps/ctrlProp168.xml><?xml version="1.0" encoding="utf-8"?>
<formControlPr xmlns="http://schemas.microsoft.com/office/spreadsheetml/2009/9/main" objectType="CheckBox" fmlaLink="N64" lockText="1" noThreeD="1"/>
</file>

<file path=xl/ctrlProps/ctrlProp169.xml><?xml version="1.0" encoding="utf-8"?>
<formControlPr xmlns="http://schemas.microsoft.com/office/spreadsheetml/2009/9/main" objectType="CheckBox" fmlaLink="N65" lockText="1" noThreeD="1"/>
</file>

<file path=xl/ctrlProps/ctrlProp17.xml><?xml version="1.0" encoding="utf-8"?>
<formControlPr xmlns="http://schemas.microsoft.com/office/spreadsheetml/2009/9/main" objectType="CheckBox" fmlaLink="O74" lockText="1" noThreeD="1"/>
</file>

<file path=xl/ctrlProps/ctrlProp170.xml><?xml version="1.0" encoding="utf-8"?>
<formControlPr xmlns="http://schemas.microsoft.com/office/spreadsheetml/2009/9/main" objectType="CheckBox" fmlaLink="N66" lockText="1" noThreeD="1"/>
</file>

<file path=xl/ctrlProps/ctrlProp171.xml><?xml version="1.0" encoding="utf-8"?>
<formControlPr xmlns="http://schemas.microsoft.com/office/spreadsheetml/2009/9/main" objectType="CheckBox" fmlaLink="N67" lockText="1" noThreeD="1"/>
</file>

<file path=xl/ctrlProps/ctrlProp172.xml><?xml version="1.0" encoding="utf-8"?>
<formControlPr xmlns="http://schemas.microsoft.com/office/spreadsheetml/2009/9/main" objectType="CheckBox" fmlaLink="N68" lockText="1" noThreeD="1"/>
</file>

<file path=xl/ctrlProps/ctrlProp173.xml><?xml version="1.0" encoding="utf-8"?>
<formControlPr xmlns="http://schemas.microsoft.com/office/spreadsheetml/2009/9/main" objectType="CheckBox" fmlaLink="N70" lockText="1" noThreeD="1"/>
</file>

<file path=xl/ctrlProps/ctrlProp174.xml><?xml version="1.0" encoding="utf-8"?>
<formControlPr xmlns="http://schemas.microsoft.com/office/spreadsheetml/2009/9/main" objectType="CheckBox" fmlaLink="N71" lockText="1" noThreeD="1"/>
</file>

<file path=xl/ctrlProps/ctrlProp175.xml><?xml version="1.0" encoding="utf-8"?>
<formControlPr xmlns="http://schemas.microsoft.com/office/spreadsheetml/2009/9/main" objectType="CheckBox" fmlaLink="N72" lockText="1" noThreeD="1"/>
</file>

<file path=xl/ctrlProps/ctrlProp176.xml><?xml version="1.0" encoding="utf-8"?>
<formControlPr xmlns="http://schemas.microsoft.com/office/spreadsheetml/2009/9/main" objectType="CheckBox" fmlaLink="N73" lockText="1" noThreeD="1"/>
</file>

<file path=xl/ctrlProps/ctrlProp177.xml><?xml version="1.0" encoding="utf-8"?>
<formControlPr xmlns="http://schemas.microsoft.com/office/spreadsheetml/2009/9/main" objectType="CheckBox" fmlaLink="N74" lockText="1" noThreeD="1"/>
</file>

<file path=xl/ctrlProps/ctrlProp178.xml><?xml version="1.0" encoding="utf-8"?>
<formControlPr xmlns="http://schemas.microsoft.com/office/spreadsheetml/2009/9/main" objectType="CheckBox" fmlaLink="N75" lockText="1" noThreeD="1"/>
</file>

<file path=xl/ctrlProps/ctrlProp179.xml><?xml version="1.0" encoding="utf-8"?>
<formControlPr xmlns="http://schemas.microsoft.com/office/spreadsheetml/2009/9/main" objectType="CheckBox" fmlaLink="N76" lockText="1" noThreeD="1"/>
</file>

<file path=xl/ctrlProps/ctrlProp18.xml><?xml version="1.0" encoding="utf-8"?>
<formControlPr xmlns="http://schemas.microsoft.com/office/spreadsheetml/2009/9/main" objectType="CheckBox" fmlaLink="O75" lockText="1" noThreeD="1"/>
</file>

<file path=xl/ctrlProps/ctrlProp180.xml><?xml version="1.0" encoding="utf-8"?>
<formControlPr xmlns="http://schemas.microsoft.com/office/spreadsheetml/2009/9/main" objectType="CheckBox" fmlaLink="N78" lockText="1" noThreeD="1"/>
</file>

<file path=xl/ctrlProps/ctrlProp181.xml><?xml version="1.0" encoding="utf-8"?>
<formControlPr xmlns="http://schemas.microsoft.com/office/spreadsheetml/2009/9/main" objectType="CheckBox" fmlaLink="N79" lockText="1" noThreeD="1"/>
</file>

<file path=xl/ctrlProps/ctrlProp182.xml><?xml version="1.0" encoding="utf-8"?>
<formControlPr xmlns="http://schemas.microsoft.com/office/spreadsheetml/2009/9/main" objectType="CheckBox" fmlaLink="N80" lockText="1" noThreeD="1"/>
</file>

<file path=xl/ctrlProps/ctrlProp183.xml><?xml version="1.0" encoding="utf-8"?>
<formControlPr xmlns="http://schemas.microsoft.com/office/spreadsheetml/2009/9/main" objectType="CheckBox" fmlaLink="N81" lockText="1" noThreeD="1"/>
</file>

<file path=xl/ctrlProps/ctrlProp184.xml><?xml version="1.0" encoding="utf-8"?>
<formControlPr xmlns="http://schemas.microsoft.com/office/spreadsheetml/2009/9/main" objectType="CheckBox" fmlaLink="N82" lockText="1" noThreeD="1"/>
</file>

<file path=xl/ctrlProps/ctrlProp185.xml><?xml version="1.0" encoding="utf-8"?>
<formControlPr xmlns="http://schemas.microsoft.com/office/spreadsheetml/2009/9/main" objectType="CheckBox" fmlaLink="N83" lockText="1" noThreeD="1"/>
</file>

<file path=xl/ctrlProps/ctrlProp186.xml><?xml version="1.0" encoding="utf-8"?>
<formControlPr xmlns="http://schemas.microsoft.com/office/spreadsheetml/2009/9/main" objectType="CheckBox" fmlaLink="N84" lockText="1" noThreeD="1"/>
</file>

<file path=xl/ctrlProps/ctrlProp187.xml><?xml version="1.0" encoding="utf-8"?>
<formControlPr xmlns="http://schemas.microsoft.com/office/spreadsheetml/2009/9/main" objectType="CheckBox" fmlaLink="N85" lockText="1" noThreeD="1"/>
</file>

<file path=xl/ctrlProps/ctrlProp188.xml><?xml version="1.0" encoding="utf-8"?>
<formControlPr xmlns="http://schemas.microsoft.com/office/spreadsheetml/2009/9/main" objectType="CheckBox" fmlaLink="N86" lockText="1" noThreeD="1"/>
</file>

<file path=xl/ctrlProps/ctrlProp189.xml><?xml version="1.0" encoding="utf-8"?>
<formControlPr xmlns="http://schemas.microsoft.com/office/spreadsheetml/2009/9/main" objectType="CheckBox" fmlaLink="N87" lockText="1" noThreeD="1"/>
</file>

<file path=xl/ctrlProps/ctrlProp19.xml><?xml version="1.0" encoding="utf-8"?>
<formControlPr xmlns="http://schemas.microsoft.com/office/spreadsheetml/2009/9/main" objectType="CheckBox" fmlaLink="O76" lockText="1" noThreeD="1"/>
</file>

<file path=xl/ctrlProps/ctrlProp190.xml><?xml version="1.0" encoding="utf-8"?>
<formControlPr xmlns="http://schemas.microsoft.com/office/spreadsheetml/2009/9/main" objectType="CheckBox" fmlaLink="N88" lockText="1" noThreeD="1"/>
</file>

<file path=xl/ctrlProps/ctrlProp191.xml><?xml version="1.0" encoding="utf-8"?>
<formControlPr xmlns="http://schemas.microsoft.com/office/spreadsheetml/2009/9/main" objectType="CheckBox" fmlaLink="N90" lockText="1" noThreeD="1"/>
</file>

<file path=xl/ctrlProps/ctrlProp192.xml><?xml version="1.0" encoding="utf-8"?>
<formControlPr xmlns="http://schemas.microsoft.com/office/spreadsheetml/2009/9/main" objectType="CheckBox" fmlaLink="N91" lockText="1" noThreeD="1"/>
</file>

<file path=xl/ctrlProps/ctrlProp193.xml><?xml version="1.0" encoding="utf-8"?>
<formControlPr xmlns="http://schemas.microsoft.com/office/spreadsheetml/2009/9/main" objectType="CheckBox" fmlaLink="N92" lockText="1" noThreeD="1"/>
</file>

<file path=xl/ctrlProps/ctrlProp194.xml><?xml version="1.0" encoding="utf-8"?>
<formControlPr xmlns="http://schemas.microsoft.com/office/spreadsheetml/2009/9/main" objectType="CheckBox" fmlaLink="N93" lockText="1" noThreeD="1"/>
</file>

<file path=xl/ctrlProps/ctrlProp195.xml><?xml version="1.0" encoding="utf-8"?>
<formControlPr xmlns="http://schemas.microsoft.com/office/spreadsheetml/2009/9/main" objectType="CheckBox" fmlaLink="N94" lockText="1" noThreeD="1"/>
</file>

<file path=xl/ctrlProps/ctrlProp196.xml><?xml version="1.0" encoding="utf-8"?>
<formControlPr xmlns="http://schemas.microsoft.com/office/spreadsheetml/2009/9/main" objectType="CheckBox" fmlaLink="N95" lockText="1" noThreeD="1"/>
</file>

<file path=xl/ctrlProps/ctrlProp197.xml><?xml version="1.0" encoding="utf-8"?>
<formControlPr xmlns="http://schemas.microsoft.com/office/spreadsheetml/2009/9/main" objectType="CheckBox" fmlaLink="N96" lockText="1" noThreeD="1"/>
</file>

<file path=xl/ctrlProps/ctrlProp198.xml><?xml version="1.0" encoding="utf-8"?>
<formControlPr xmlns="http://schemas.microsoft.com/office/spreadsheetml/2009/9/main" objectType="CheckBox" fmlaLink="N98"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56" lockText="1" noThreeD="1"/>
</file>

<file path=xl/ctrlProps/ctrlProp20.xml><?xml version="1.0" encoding="utf-8"?>
<formControlPr xmlns="http://schemas.microsoft.com/office/spreadsheetml/2009/9/main" objectType="CheckBox" fmlaLink="O78"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57" lockText="1" noThreeD="1"/>
</file>

<file path=xl/ctrlProps/ctrlProp204.xml><?xml version="1.0" encoding="utf-8"?>
<formControlPr xmlns="http://schemas.microsoft.com/office/spreadsheetml/2009/9/main" objectType="CheckBox" fmlaLink="P57" lockText="1" noThreeD="1"/>
</file>

<file path=xl/ctrlProps/ctrlProp205.xml><?xml version="1.0" encoding="utf-8"?>
<formControlPr xmlns="http://schemas.microsoft.com/office/spreadsheetml/2009/9/main" objectType="CheckBox" fmlaLink="Q57" lockText="1" noThreeD="1"/>
</file>

<file path=xl/ctrlProps/ctrlProp206.xml><?xml version="1.0" encoding="utf-8"?>
<formControlPr xmlns="http://schemas.microsoft.com/office/spreadsheetml/2009/9/main" objectType="CheckBox" fmlaLink="R57" lockText="1" noThreeD="1"/>
</file>

<file path=xl/ctrlProps/ctrlProp207.xml><?xml version="1.0" encoding="utf-8"?>
<formControlPr xmlns="http://schemas.microsoft.com/office/spreadsheetml/2009/9/main" objectType="CheckBox" fmlaLink="S57" lockText="1" noThreeD="1"/>
</file>

<file path=xl/ctrlProps/ctrlProp208.xml><?xml version="1.0" encoding="utf-8"?>
<formControlPr xmlns="http://schemas.microsoft.com/office/spreadsheetml/2009/9/main" objectType="CheckBox" fmlaLink="N57" lockText="1" noThreeD="1"/>
</file>

<file path=xl/ctrlProps/ctrlProp209.xml><?xml version="1.0" encoding="utf-8"?>
<formControlPr xmlns="http://schemas.microsoft.com/office/spreadsheetml/2009/9/main" objectType="CheckBox" fmlaLink="$O$28" lockText="1" noThreeD="1"/>
</file>

<file path=xl/ctrlProps/ctrlProp21.xml><?xml version="1.0" encoding="utf-8"?>
<formControlPr xmlns="http://schemas.microsoft.com/office/spreadsheetml/2009/9/main" objectType="CheckBox" fmlaLink="O79" lockText="1" noThreeD="1"/>
</file>

<file path=xl/ctrlProps/ctrlProp210.xml><?xml version="1.0" encoding="utf-8"?>
<formControlPr xmlns="http://schemas.microsoft.com/office/spreadsheetml/2009/9/main" objectType="CheckBox" fmlaLink="$O$35" lockText="1" noThreeD="1"/>
</file>

<file path=xl/ctrlProps/ctrlProp211.xml><?xml version="1.0" encoding="utf-8"?>
<formControlPr xmlns="http://schemas.microsoft.com/office/spreadsheetml/2009/9/main" objectType="CheckBox" fmlaLink="$O$40" lockText="1" noThreeD="1"/>
</file>

<file path=xl/ctrlProps/ctrlProp212.xml><?xml version="1.0" encoding="utf-8"?>
<formControlPr xmlns="http://schemas.microsoft.com/office/spreadsheetml/2009/9/main" objectType="CheckBox" fmlaLink="$O$43" lockText="1" noThreeD="1"/>
</file>

<file path=xl/ctrlProps/ctrlProp213.xml><?xml version="1.0" encoding="utf-8"?>
<formControlPr xmlns="http://schemas.microsoft.com/office/spreadsheetml/2009/9/main" objectType="CheckBox" fmlaLink="$O$45" lockText="1" noThreeD="1"/>
</file>

<file path=xl/ctrlProps/ctrlProp214.xml><?xml version="1.0" encoding="utf-8"?>
<formControlPr xmlns="http://schemas.microsoft.com/office/spreadsheetml/2009/9/main" objectType="CheckBox" fmlaLink="$O$49" lockText="1" noThreeD="1"/>
</file>

<file path=xl/ctrlProps/ctrlProp215.xml><?xml version="1.0" encoding="utf-8"?>
<formControlPr xmlns="http://schemas.microsoft.com/office/spreadsheetml/2009/9/main" objectType="CheckBox" fmlaLink="$O$32" lockText="1" noThreeD="1"/>
</file>

<file path=xl/ctrlProps/ctrlProp216.xml><?xml version="1.0" encoding="utf-8"?>
<formControlPr xmlns="http://schemas.microsoft.com/office/spreadsheetml/2009/9/main" objectType="CheckBox" fmlaLink="$O$33" lockText="1" noThreeD="1"/>
</file>

<file path=xl/ctrlProps/ctrlProp217.xml><?xml version="1.0" encoding="utf-8"?>
<formControlPr xmlns="http://schemas.microsoft.com/office/spreadsheetml/2009/9/main" objectType="CheckBox" fmlaLink="$Q$33" lockText="1" noThreeD="1"/>
</file>

<file path=xl/ctrlProps/ctrlProp218.xml><?xml version="1.0" encoding="utf-8"?>
<formControlPr xmlns="http://schemas.microsoft.com/office/spreadsheetml/2009/9/main" objectType="CheckBox" fmlaLink="$S$33" lockText="1" noThreeD="1"/>
</file>

<file path=xl/ctrlProps/ctrlProp219.xml><?xml version="1.0" encoding="utf-8"?>
<formControlPr xmlns="http://schemas.microsoft.com/office/spreadsheetml/2009/9/main" objectType="CheckBox" fmlaLink="$O$36" lockText="1" noThreeD="1"/>
</file>

<file path=xl/ctrlProps/ctrlProp22.xml><?xml version="1.0" encoding="utf-8"?>
<formControlPr xmlns="http://schemas.microsoft.com/office/spreadsheetml/2009/9/main" objectType="CheckBox" fmlaLink="O80" lockText="1" noThreeD="1"/>
</file>

<file path=xl/ctrlProps/ctrlProp220.xml><?xml version="1.0" encoding="utf-8"?>
<formControlPr xmlns="http://schemas.microsoft.com/office/spreadsheetml/2009/9/main" objectType="CheckBox" fmlaLink="$Q$36" lockText="1" noThreeD="1"/>
</file>

<file path=xl/ctrlProps/ctrlProp221.xml><?xml version="1.0" encoding="utf-8"?>
<formControlPr xmlns="http://schemas.microsoft.com/office/spreadsheetml/2009/9/main" objectType="CheckBox" fmlaLink="$S$36" lockText="1" noThreeD="1"/>
</file>

<file path=xl/ctrlProps/ctrlProp222.xml><?xml version="1.0" encoding="utf-8"?>
<formControlPr xmlns="http://schemas.microsoft.com/office/spreadsheetml/2009/9/main" objectType="CheckBox" fmlaLink="$U$36" lockText="1" noThreeD="1"/>
</file>

<file path=xl/ctrlProps/ctrlProp223.xml><?xml version="1.0" encoding="utf-8"?>
<formControlPr xmlns="http://schemas.microsoft.com/office/spreadsheetml/2009/9/main" objectType="CheckBox" fmlaLink="$W$36" lockText="1" noThreeD="1"/>
</file>

<file path=xl/ctrlProps/ctrlProp224.xml><?xml version="1.0" encoding="utf-8"?>
<formControlPr xmlns="http://schemas.microsoft.com/office/spreadsheetml/2009/9/main" objectType="CheckBox" fmlaLink="$O$34" lockText="1" noThreeD="1"/>
</file>

<file path=xl/ctrlProps/ctrlProp225.xml><?xml version="1.0" encoding="utf-8"?>
<formControlPr xmlns="http://schemas.microsoft.com/office/spreadsheetml/2009/9/main" objectType="CheckBox" fmlaLink="$Q$34" lockText="1" noThreeD="1"/>
</file>

<file path=xl/ctrlProps/ctrlProp226.xml><?xml version="1.0" encoding="utf-8"?>
<formControlPr xmlns="http://schemas.microsoft.com/office/spreadsheetml/2009/9/main" objectType="CheckBox" fmlaLink="$O$37" lockText="1" noThreeD="1"/>
</file>

<file path=xl/ctrlProps/ctrlProp227.xml><?xml version="1.0" encoding="utf-8"?>
<formControlPr xmlns="http://schemas.microsoft.com/office/spreadsheetml/2009/9/main" objectType="CheckBox" fmlaLink="$Q$37" lockText="1" noThreeD="1"/>
</file>

<file path=xl/ctrlProps/ctrlProp228.xml><?xml version="1.0" encoding="utf-8"?>
<formControlPr xmlns="http://schemas.microsoft.com/office/spreadsheetml/2009/9/main" objectType="CheckBox" fmlaLink="$O$41" lockText="1" noThreeD="1"/>
</file>

<file path=xl/ctrlProps/ctrlProp229.xml><?xml version="1.0" encoding="utf-8"?>
<formControlPr xmlns="http://schemas.microsoft.com/office/spreadsheetml/2009/9/main" objectType="CheckBox" fmlaLink="$Q$41" lockText="1" noThreeD="1"/>
</file>

<file path=xl/ctrlProps/ctrlProp23.xml><?xml version="1.0" encoding="utf-8"?>
<formControlPr xmlns="http://schemas.microsoft.com/office/spreadsheetml/2009/9/main" objectType="CheckBox" fmlaLink="O81" lockText="1" noThreeD="1"/>
</file>

<file path=xl/ctrlProps/ctrlProp230.xml><?xml version="1.0" encoding="utf-8"?>
<formControlPr xmlns="http://schemas.microsoft.com/office/spreadsheetml/2009/9/main" objectType="CheckBox" fmlaLink="$S$41" lockText="1" noThreeD="1"/>
</file>

<file path=xl/ctrlProps/ctrlProp231.xml><?xml version="1.0" encoding="utf-8"?>
<formControlPr xmlns="http://schemas.microsoft.com/office/spreadsheetml/2009/9/main" objectType="CheckBox" fmlaLink="$Q$44" lockText="1" noThreeD="1"/>
</file>

<file path=xl/ctrlProps/ctrlProp232.xml><?xml version="1.0" encoding="utf-8"?>
<formControlPr xmlns="http://schemas.microsoft.com/office/spreadsheetml/2009/9/main" objectType="CheckBox" fmlaLink="$O$44" lockText="1" noThreeD="1"/>
</file>

<file path=xl/ctrlProps/ctrlProp233.xml><?xml version="1.0" encoding="utf-8"?>
<formControlPr xmlns="http://schemas.microsoft.com/office/spreadsheetml/2009/9/main" objectType="CheckBox" fmlaLink="$O$46" lockText="1" noThreeD="1"/>
</file>

<file path=xl/ctrlProps/ctrlProp234.xml><?xml version="1.0" encoding="utf-8"?>
<formControlPr xmlns="http://schemas.microsoft.com/office/spreadsheetml/2009/9/main" objectType="CheckBox" fmlaLink="$Q$46" lockText="1" noThreeD="1"/>
</file>

<file path=xl/ctrlProps/ctrlProp235.xml><?xml version="1.0" encoding="utf-8"?>
<formControlPr xmlns="http://schemas.microsoft.com/office/spreadsheetml/2009/9/main" objectType="CheckBox" fmlaLink="$S$46" lockText="1" noThreeD="1"/>
</file>

<file path=xl/ctrlProps/ctrlProp236.xml><?xml version="1.0" encoding="utf-8"?>
<formControlPr xmlns="http://schemas.microsoft.com/office/spreadsheetml/2009/9/main" objectType="CheckBox" fmlaLink="$U$46" lockText="1" noThreeD="1"/>
</file>

<file path=xl/ctrlProps/ctrlProp237.xml><?xml version="1.0" encoding="utf-8"?>
<formControlPr xmlns="http://schemas.microsoft.com/office/spreadsheetml/2009/9/main" objectType="CheckBox" fmlaLink="$O$50" lockText="1" noThreeD="1"/>
</file>

<file path=xl/ctrlProps/ctrlProp238.xml><?xml version="1.0" encoding="utf-8"?>
<formControlPr xmlns="http://schemas.microsoft.com/office/spreadsheetml/2009/9/main" objectType="CheckBox" fmlaLink="$Q$50"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82"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83"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fmlaLink="O84"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85"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checked="Checked"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checked="Checked" fmlaLink="#REF!"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86"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87"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checked="Checked"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checked="Checked" fmlaLink="#REF!" lockText="1" noThreeD="1"/>
</file>

<file path=xl/ctrlProps/ctrlProp298.xml><?xml version="1.0" encoding="utf-8"?>
<formControlPr xmlns="http://schemas.microsoft.com/office/spreadsheetml/2009/9/main" objectType="CheckBox" checked="Checked" fmlaLink="#REF!" lockText="1" noThreeD="1"/>
</file>

<file path=xl/ctrlProps/ctrlProp29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fmlaLink="O59" lockText="1" noThreeD="1"/>
</file>

<file path=xl/ctrlProps/ctrlProp30.xml><?xml version="1.0" encoding="utf-8"?>
<formControlPr xmlns="http://schemas.microsoft.com/office/spreadsheetml/2009/9/main" objectType="CheckBox" fmlaLink="O88"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checked="Checked" fmlaLink="#REF!" lockText="1" noThreeD="1"/>
</file>

<file path=xl/ctrlProps/ctrlProp305.xml><?xml version="1.0" encoding="utf-8"?>
<formControlPr xmlns="http://schemas.microsoft.com/office/spreadsheetml/2009/9/main" objectType="CheckBox" checked="Checked"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fmlaLink="O90"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fmlaLink="#REF!" lockText="1" noThreeD="1"/>
</file>

<file path=xl/ctrlProps/ctrlProp313.xml><?xml version="1.0" encoding="utf-8"?>
<formControlPr xmlns="http://schemas.microsoft.com/office/spreadsheetml/2009/9/main" objectType="CheckBox" checked="Checked" fmlaLink="#REF!" lockText="1" noThreeD="1"/>
</file>

<file path=xl/ctrlProps/ctrlProp314.xml><?xml version="1.0" encoding="utf-8"?>
<formControlPr xmlns="http://schemas.microsoft.com/office/spreadsheetml/2009/9/main" objectType="CheckBox" checked="Checked"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checked="Checked"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91" lockText="1" noThreeD="1"/>
</file>

<file path=xl/ctrlProps/ctrlProp320.xml><?xml version="1.0" encoding="utf-8"?>
<formControlPr xmlns="http://schemas.microsoft.com/office/spreadsheetml/2009/9/main" objectType="CheckBox" checked="Checked" fmlaLink="#REF!"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checked="Checked"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checked="Checked"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checked="Checked"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92" lockText="1" noThreeD="1"/>
</file>

<file path=xl/ctrlProps/ctrlProp330.xml><?xml version="1.0" encoding="utf-8"?>
<formControlPr xmlns="http://schemas.microsoft.com/office/spreadsheetml/2009/9/main" objectType="CheckBox" checked="Checked" fmlaLink="#REF!" lockText="1" noThreeD="1"/>
</file>

<file path=xl/ctrlProps/ctrlProp331.xml><?xml version="1.0" encoding="utf-8"?>
<formControlPr xmlns="http://schemas.microsoft.com/office/spreadsheetml/2009/9/main" objectType="CheckBox" checked="Checked"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checked="Checked" fmlaLink="#REF!" lockText="1" noThreeD="1"/>
</file>

<file path=xl/ctrlProps/ctrlProp336.xml><?xml version="1.0" encoding="utf-8"?>
<formControlPr xmlns="http://schemas.microsoft.com/office/spreadsheetml/2009/9/main" objectType="CheckBox" checked="Checked" fmlaLink="#REF!" lockText="1" noThreeD="1"/>
</file>

<file path=xl/ctrlProps/ctrlProp337.xml><?xml version="1.0" encoding="utf-8"?>
<formControlPr xmlns="http://schemas.microsoft.com/office/spreadsheetml/2009/9/main" objectType="CheckBox" checked="Checked" fmlaLink="#REF!" lockText="1" noThreeD="1"/>
</file>

<file path=xl/ctrlProps/ctrlProp338.xml><?xml version="1.0" encoding="utf-8"?>
<formControlPr xmlns="http://schemas.microsoft.com/office/spreadsheetml/2009/9/main" objectType="CheckBox" checked="Checked"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93"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checked="Checked" fmlaLink="#REF!" lockText="1" noThreeD="1"/>
</file>

<file path=xl/ctrlProps/ctrlProp343.xml><?xml version="1.0" encoding="utf-8"?>
<formControlPr xmlns="http://schemas.microsoft.com/office/spreadsheetml/2009/9/main" objectType="CheckBox" checked="Checked"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checked="Checked" fmlaLink="#REF!" lockText="1" noThreeD="1"/>
</file>

<file path=xl/ctrlProps/ctrlProp346.xml><?xml version="1.0" encoding="utf-8"?>
<formControlPr xmlns="http://schemas.microsoft.com/office/spreadsheetml/2009/9/main" objectType="CheckBox" checked="Checked"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94" lockText="1" noThreeD="1"/>
</file>

<file path=xl/ctrlProps/ctrlProp350.xml><?xml version="1.0" encoding="utf-8"?>
<formControlPr xmlns="http://schemas.microsoft.com/office/spreadsheetml/2009/9/main" objectType="CheckBox" checked="Checked"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checked="Checked" fmlaLink="#REF!" lockText="1" noThreeD="1"/>
</file>

<file path=xl/ctrlProps/ctrlProp353.xml><?xml version="1.0" encoding="utf-8"?>
<formControlPr xmlns="http://schemas.microsoft.com/office/spreadsheetml/2009/9/main" objectType="CheckBox" checked="Checked" fmlaLink="#REF!" lockText="1" noThreeD="1"/>
</file>

<file path=xl/ctrlProps/ctrlProp354.xml><?xml version="1.0" encoding="utf-8"?>
<formControlPr xmlns="http://schemas.microsoft.com/office/spreadsheetml/2009/9/main" objectType="CheckBox" checked="Checked" fmlaLink="#REF!"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fmlaLink="#REF!" lockText="1" noThreeD="1"/>
</file>

<file path=xl/ctrlProps/ctrlProp357.xml><?xml version="1.0" encoding="utf-8"?>
<formControlPr xmlns="http://schemas.microsoft.com/office/spreadsheetml/2009/9/main" objectType="CheckBox" checked="Checked"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O95"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O96"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O98"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P55"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60" lockText="1" noThreeD="1"/>
</file>

<file path=xl/ctrlProps/ctrlProp40.xml><?xml version="1.0" encoding="utf-8"?>
<formControlPr xmlns="http://schemas.microsoft.com/office/spreadsheetml/2009/9/main" objectType="CheckBox" fmlaLink="P56"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checked="Checked" fmlaLink="#REF!" lockText="1" noThreeD="1"/>
</file>

<file path=xl/ctrlProps/ctrlProp403.xml><?xml version="1.0" encoding="utf-8"?>
<formControlPr xmlns="http://schemas.microsoft.com/office/spreadsheetml/2009/9/main" objectType="CheckBox" checked="Checked"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checked="Checked" fmlaLink="#REF!" lockText="1" noThreeD="1"/>
</file>

<file path=xl/ctrlProps/ctrlProp406.xml><?xml version="1.0" encoding="utf-8"?>
<formControlPr xmlns="http://schemas.microsoft.com/office/spreadsheetml/2009/9/main" objectType="CheckBox" checked="Checked" fmlaLink="#REF!" lockText="1" noThreeD="1"/>
</file>

<file path=xl/ctrlProps/ctrlProp407.xml><?xml version="1.0" encoding="utf-8"?>
<formControlPr xmlns="http://schemas.microsoft.com/office/spreadsheetml/2009/9/main" objectType="CheckBox" checked="Checked" fmlaLink="#REF!" lockText="1" noThreeD="1"/>
</file>

<file path=xl/ctrlProps/ctrlProp408.xml><?xml version="1.0" encoding="utf-8"?>
<formControlPr xmlns="http://schemas.microsoft.com/office/spreadsheetml/2009/9/main" objectType="CheckBox" checked="Checked" fmlaLink="#REF!" lockText="1" noThreeD="1"/>
</file>

<file path=xl/ctrlProps/ctrlProp409.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59" lockText="1" noThreeD="1"/>
</file>

<file path=xl/ctrlProps/ctrlProp410.xml><?xml version="1.0" encoding="utf-8"?>
<formControlPr xmlns="http://schemas.microsoft.com/office/spreadsheetml/2009/9/main" objectType="CheckBox" checked="Checked" fmlaLink="#REF!" lockText="1" noThreeD="1"/>
</file>

<file path=xl/ctrlProps/ctrlProp411.xml><?xml version="1.0" encoding="utf-8"?>
<formControlPr xmlns="http://schemas.microsoft.com/office/spreadsheetml/2009/9/main" objectType="CheckBox" checked="Checked" fmlaLink="#REF!" lockText="1" noThreeD="1"/>
</file>

<file path=xl/ctrlProps/ctrlProp412.xml><?xml version="1.0" encoding="utf-8"?>
<formControlPr xmlns="http://schemas.microsoft.com/office/spreadsheetml/2009/9/main" objectType="CheckBox" checked="Checked" fmlaLink="#REF!" lockText="1" noThreeD="1"/>
</file>

<file path=xl/ctrlProps/ctrlProp413.xml><?xml version="1.0" encoding="utf-8"?>
<formControlPr xmlns="http://schemas.microsoft.com/office/spreadsheetml/2009/9/main" objectType="CheckBox" checked="Checked" fmlaLink="#REF!" lockText="1" noThreeD="1"/>
</file>

<file path=xl/ctrlProps/ctrlProp414.xml><?xml version="1.0" encoding="utf-8"?>
<formControlPr xmlns="http://schemas.microsoft.com/office/spreadsheetml/2009/9/main" objectType="CheckBox" checked="Checked" fmlaLink="#REF!" lockText="1" noThreeD="1"/>
</file>

<file path=xl/ctrlProps/ctrlProp415.xml><?xml version="1.0" encoding="utf-8"?>
<formControlPr xmlns="http://schemas.microsoft.com/office/spreadsheetml/2009/9/main" objectType="CheckBox" checked="Checked" fmlaLink="#REF!" lockText="1" noThreeD="1"/>
</file>

<file path=xl/ctrlProps/ctrlProp416.xml><?xml version="1.0" encoding="utf-8"?>
<formControlPr xmlns="http://schemas.microsoft.com/office/spreadsheetml/2009/9/main" objectType="CheckBox" checked="Checked" fmlaLink="#REF!" lockText="1" noThreeD="1"/>
</file>

<file path=xl/ctrlProps/ctrlProp417.xml><?xml version="1.0" encoding="utf-8"?>
<formControlPr xmlns="http://schemas.microsoft.com/office/spreadsheetml/2009/9/main" objectType="CheckBox" checked="Checked" fmlaLink="#REF!" lockText="1" noThreeD="1"/>
</file>

<file path=xl/ctrlProps/ctrlProp418.xml><?xml version="1.0" encoding="utf-8"?>
<formControlPr xmlns="http://schemas.microsoft.com/office/spreadsheetml/2009/9/main" objectType="CheckBox" checked="Checked" fmlaLink="#REF!" lockText="1" noThreeD="1"/>
</file>

<file path=xl/ctrlProps/ctrlProp419.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fmlaLink="P60" lockText="1" noThreeD="1"/>
</file>

<file path=xl/ctrlProps/ctrlProp420.xml><?xml version="1.0" encoding="utf-8"?>
<formControlPr xmlns="http://schemas.microsoft.com/office/spreadsheetml/2009/9/main" objectType="CheckBox" checked="Checked" fmlaLink="#REF!" lockText="1" noThreeD="1"/>
</file>

<file path=xl/ctrlProps/ctrlProp421.xml><?xml version="1.0" encoding="utf-8"?>
<formControlPr xmlns="http://schemas.microsoft.com/office/spreadsheetml/2009/9/main" objectType="CheckBox" checked="Checked" fmlaLink="#REF!" lockText="1" noThreeD="1"/>
</file>

<file path=xl/ctrlProps/ctrlProp422.xml><?xml version="1.0" encoding="utf-8"?>
<formControlPr xmlns="http://schemas.microsoft.com/office/spreadsheetml/2009/9/main" objectType="CheckBox" checked="Checked" fmlaLink="#REF!" lockText="1" noThreeD="1"/>
</file>

<file path=xl/ctrlProps/ctrlProp423.xml><?xml version="1.0" encoding="utf-8"?>
<formControlPr xmlns="http://schemas.microsoft.com/office/spreadsheetml/2009/9/main" objectType="CheckBox" checked="Checked" fmlaLink="#REF!" lockText="1" noThreeD="1"/>
</file>

<file path=xl/ctrlProps/ctrlProp424.xml><?xml version="1.0" encoding="utf-8"?>
<formControlPr xmlns="http://schemas.microsoft.com/office/spreadsheetml/2009/9/main" objectType="CheckBox" checked="Checked" fmlaLink="#REF!" lockText="1" noThreeD="1"/>
</file>

<file path=xl/ctrlProps/ctrlProp425.xml><?xml version="1.0" encoding="utf-8"?>
<formControlPr xmlns="http://schemas.microsoft.com/office/spreadsheetml/2009/9/main" objectType="CheckBox" checked="Checked" fmlaLink="#REF!" lockText="1" noThreeD="1"/>
</file>

<file path=xl/ctrlProps/ctrlProp426.xml><?xml version="1.0" encoding="utf-8"?>
<formControlPr xmlns="http://schemas.microsoft.com/office/spreadsheetml/2009/9/main" objectType="CheckBox" checked="Checked" fmlaLink="#REF!" lockText="1" noThreeD="1"/>
</file>

<file path=xl/ctrlProps/ctrlProp427.xml><?xml version="1.0" encoding="utf-8"?>
<formControlPr xmlns="http://schemas.microsoft.com/office/spreadsheetml/2009/9/main" objectType="CheckBox" checked="Checked" fmlaLink="#REF!" lockText="1" noThreeD="1"/>
</file>

<file path=xl/ctrlProps/ctrlProp428.xml><?xml version="1.0" encoding="utf-8"?>
<formControlPr xmlns="http://schemas.microsoft.com/office/spreadsheetml/2009/9/main" objectType="CheckBox" checked="Checked" fmlaLink="#REF!" lockText="1" noThreeD="1"/>
</file>

<file path=xl/ctrlProps/ctrlProp429.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P61" lockText="1" noThreeD="1"/>
</file>

<file path=xl/ctrlProps/ctrlProp430.xml><?xml version="1.0" encoding="utf-8"?>
<formControlPr xmlns="http://schemas.microsoft.com/office/spreadsheetml/2009/9/main" objectType="CheckBox" checked="Checked" fmlaLink="#REF!" lockText="1" noThreeD="1"/>
</file>

<file path=xl/ctrlProps/ctrlProp431.xml><?xml version="1.0" encoding="utf-8"?>
<formControlPr xmlns="http://schemas.microsoft.com/office/spreadsheetml/2009/9/main" objectType="CheckBox" checked="Checked" fmlaLink="#REF!" lockText="1" noThreeD="1"/>
</file>

<file path=xl/ctrlProps/ctrlProp432.xml><?xml version="1.0" encoding="utf-8"?>
<formControlPr xmlns="http://schemas.microsoft.com/office/spreadsheetml/2009/9/main" objectType="CheckBox" checked="Checked" fmlaLink="#REF!" lockText="1" noThreeD="1"/>
</file>

<file path=xl/ctrlProps/ctrlProp433.xml><?xml version="1.0" encoding="utf-8"?>
<formControlPr xmlns="http://schemas.microsoft.com/office/spreadsheetml/2009/9/main" objectType="CheckBox" checked="Checked" fmlaLink="#REF!" lockText="1" noThreeD="1"/>
</file>

<file path=xl/ctrlProps/ctrlProp434.xml><?xml version="1.0" encoding="utf-8"?>
<formControlPr xmlns="http://schemas.microsoft.com/office/spreadsheetml/2009/9/main" objectType="CheckBox" checked="Checked" fmlaLink="#REF!" lockText="1" noThreeD="1"/>
</file>

<file path=xl/ctrlProps/ctrlProp435.xml><?xml version="1.0" encoding="utf-8"?>
<formControlPr xmlns="http://schemas.microsoft.com/office/spreadsheetml/2009/9/main" objectType="CheckBox" checked="Checked" fmlaLink="#REF!" lockText="1" noThreeD="1"/>
</file>

<file path=xl/ctrlProps/ctrlProp436.xml><?xml version="1.0" encoding="utf-8"?>
<formControlPr xmlns="http://schemas.microsoft.com/office/spreadsheetml/2009/9/main" objectType="CheckBox" checked="Checked"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checked="Checked" fmlaLink="#REF!" lockText="1" noThreeD="1"/>
</file>

<file path=xl/ctrlProps/ctrlProp44.xml><?xml version="1.0" encoding="utf-8"?>
<formControlPr xmlns="http://schemas.microsoft.com/office/spreadsheetml/2009/9/main" objectType="CheckBox" fmlaLink="P62"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checked="Checked" fmlaLink="#REF!"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fmlaLink="S56"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fmlaLink="P63"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P64"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P65"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P66" lockText="1" noThreeD="1"/>
</file>

<file path=xl/ctrlProps/ctrlProp49.xml><?xml version="1.0" encoding="utf-8"?>
<formControlPr xmlns="http://schemas.microsoft.com/office/spreadsheetml/2009/9/main" objectType="CheckBox" fmlaLink="P67" lockText="1" noThreeD="1"/>
</file>

<file path=xl/ctrlProps/ctrlProp5.xml><?xml version="1.0" encoding="utf-8"?>
<formControlPr xmlns="http://schemas.microsoft.com/office/spreadsheetml/2009/9/main" objectType="CheckBox" fmlaLink="O61" lockText="1" noThreeD="1"/>
</file>

<file path=xl/ctrlProps/ctrlProp50.xml><?xml version="1.0" encoding="utf-8"?>
<formControlPr xmlns="http://schemas.microsoft.com/office/spreadsheetml/2009/9/main" objectType="CheckBox" fmlaLink="P68" lockText="1" noThreeD="1"/>
</file>

<file path=xl/ctrlProps/ctrlProp51.xml><?xml version="1.0" encoding="utf-8"?>
<formControlPr xmlns="http://schemas.microsoft.com/office/spreadsheetml/2009/9/main" objectType="CheckBox" fmlaLink="P70" lockText="1" noThreeD="1"/>
</file>

<file path=xl/ctrlProps/ctrlProp52.xml><?xml version="1.0" encoding="utf-8"?>
<formControlPr xmlns="http://schemas.microsoft.com/office/spreadsheetml/2009/9/main" objectType="CheckBox" fmlaLink="P71" lockText="1" noThreeD="1"/>
</file>

<file path=xl/ctrlProps/ctrlProp53.xml><?xml version="1.0" encoding="utf-8"?>
<formControlPr xmlns="http://schemas.microsoft.com/office/spreadsheetml/2009/9/main" objectType="CheckBox" fmlaLink="P72" lockText="1" noThreeD="1"/>
</file>

<file path=xl/ctrlProps/ctrlProp54.xml><?xml version="1.0" encoding="utf-8"?>
<formControlPr xmlns="http://schemas.microsoft.com/office/spreadsheetml/2009/9/main" objectType="CheckBox" fmlaLink="P73" lockText="1" noThreeD="1"/>
</file>

<file path=xl/ctrlProps/ctrlProp55.xml><?xml version="1.0" encoding="utf-8"?>
<formControlPr xmlns="http://schemas.microsoft.com/office/spreadsheetml/2009/9/main" objectType="CheckBox" fmlaLink="P74" lockText="1" noThreeD="1"/>
</file>

<file path=xl/ctrlProps/ctrlProp56.xml><?xml version="1.0" encoding="utf-8"?>
<formControlPr xmlns="http://schemas.microsoft.com/office/spreadsheetml/2009/9/main" objectType="CheckBox" fmlaLink="P75" lockText="1" noThreeD="1"/>
</file>

<file path=xl/ctrlProps/ctrlProp57.xml><?xml version="1.0" encoding="utf-8"?>
<formControlPr xmlns="http://schemas.microsoft.com/office/spreadsheetml/2009/9/main" objectType="CheckBox" fmlaLink="P76" lockText="1" noThreeD="1"/>
</file>

<file path=xl/ctrlProps/ctrlProp58.xml><?xml version="1.0" encoding="utf-8"?>
<formControlPr xmlns="http://schemas.microsoft.com/office/spreadsheetml/2009/9/main" objectType="CheckBox" fmlaLink="P78" lockText="1" noThreeD="1"/>
</file>

<file path=xl/ctrlProps/ctrlProp59.xml><?xml version="1.0" encoding="utf-8"?>
<formControlPr xmlns="http://schemas.microsoft.com/office/spreadsheetml/2009/9/main" objectType="CheckBox" fmlaLink="P79" lockText="1" noThreeD="1"/>
</file>

<file path=xl/ctrlProps/ctrlProp6.xml><?xml version="1.0" encoding="utf-8"?>
<formControlPr xmlns="http://schemas.microsoft.com/office/spreadsheetml/2009/9/main" objectType="CheckBox" fmlaLink="O62" lockText="1" noThreeD="1"/>
</file>

<file path=xl/ctrlProps/ctrlProp60.xml><?xml version="1.0" encoding="utf-8"?>
<formControlPr xmlns="http://schemas.microsoft.com/office/spreadsheetml/2009/9/main" objectType="CheckBox" fmlaLink="P80" lockText="1" noThreeD="1"/>
</file>

<file path=xl/ctrlProps/ctrlProp61.xml><?xml version="1.0" encoding="utf-8"?>
<formControlPr xmlns="http://schemas.microsoft.com/office/spreadsheetml/2009/9/main" objectType="CheckBox" fmlaLink="P81" lockText="1" noThreeD="1"/>
</file>

<file path=xl/ctrlProps/ctrlProp62.xml><?xml version="1.0" encoding="utf-8"?>
<formControlPr xmlns="http://schemas.microsoft.com/office/spreadsheetml/2009/9/main" objectType="CheckBox" fmlaLink="P82" lockText="1" noThreeD="1"/>
</file>

<file path=xl/ctrlProps/ctrlProp63.xml><?xml version="1.0" encoding="utf-8"?>
<formControlPr xmlns="http://schemas.microsoft.com/office/spreadsheetml/2009/9/main" objectType="CheckBox" fmlaLink="P83" lockText="1" noThreeD="1"/>
</file>

<file path=xl/ctrlProps/ctrlProp64.xml><?xml version="1.0" encoding="utf-8"?>
<formControlPr xmlns="http://schemas.microsoft.com/office/spreadsheetml/2009/9/main" objectType="CheckBox" fmlaLink="P84" lockText="1" noThreeD="1"/>
</file>

<file path=xl/ctrlProps/ctrlProp65.xml><?xml version="1.0" encoding="utf-8"?>
<formControlPr xmlns="http://schemas.microsoft.com/office/spreadsheetml/2009/9/main" objectType="CheckBox" fmlaLink="P85" lockText="1" noThreeD="1"/>
</file>

<file path=xl/ctrlProps/ctrlProp66.xml><?xml version="1.0" encoding="utf-8"?>
<formControlPr xmlns="http://schemas.microsoft.com/office/spreadsheetml/2009/9/main" objectType="CheckBox" fmlaLink="P86" lockText="1" noThreeD="1"/>
</file>

<file path=xl/ctrlProps/ctrlProp67.xml><?xml version="1.0" encoding="utf-8"?>
<formControlPr xmlns="http://schemas.microsoft.com/office/spreadsheetml/2009/9/main" objectType="CheckBox" fmlaLink="P87" lockText="1" noThreeD="1"/>
</file>

<file path=xl/ctrlProps/ctrlProp68.xml><?xml version="1.0" encoding="utf-8"?>
<formControlPr xmlns="http://schemas.microsoft.com/office/spreadsheetml/2009/9/main" objectType="CheckBox" fmlaLink="P88" lockText="1" noThreeD="1"/>
</file>

<file path=xl/ctrlProps/ctrlProp69.xml><?xml version="1.0" encoding="utf-8"?>
<formControlPr xmlns="http://schemas.microsoft.com/office/spreadsheetml/2009/9/main" objectType="CheckBox" fmlaLink="P90" lockText="1" noThreeD="1"/>
</file>

<file path=xl/ctrlProps/ctrlProp7.xml><?xml version="1.0" encoding="utf-8"?>
<formControlPr xmlns="http://schemas.microsoft.com/office/spreadsheetml/2009/9/main" objectType="CheckBox" fmlaLink="O63" lockText="1" noThreeD="1"/>
</file>

<file path=xl/ctrlProps/ctrlProp70.xml><?xml version="1.0" encoding="utf-8"?>
<formControlPr xmlns="http://schemas.microsoft.com/office/spreadsheetml/2009/9/main" objectType="CheckBox" fmlaLink="P91" lockText="1" noThreeD="1"/>
</file>

<file path=xl/ctrlProps/ctrlProp71.xml><?xml version="1.0" encoding="utf-8"?>
<formControlPr xmlns="http://schemas.microsoft.com/office/spreadsheetml/2009/9/main" objectType="CheckBox" fmlaLink="P92" lockText="1" noThreeD="1"/>
</file>

<file path=xl/ctrlProps/ctrlProp72.xml><?xml version="1.0" encoding="utf-8"?>
<formControlPr xmlns="http://schemas.microsoft.com/office/spreadsheetml/2009/9/main" objectType="CheckBox" fmlaLink="P93" lockText="1" noThreeD="1"/>
</file>

<file path=xl/ctrlProps/ctrlProp73.xml><?xml version="1.0" encoding="utf-8"?>
<formControlPr xmlns="http://schemas.microsoft.com/office/spreadsheetml/2009/9/main" objectType="CheckBox" fmlaLink="P94" lockText="1" noThreeD="1"/>
</file>

<file path=xl/ctrlProps/ctrlProp74.xml><?xml version="1.0" encoding="utf-8"?>
<formControlPr xmlns="http://schemas.microsoft.com/office/spreadsheetml/2009/9/main" objectType="CheckBox" fmlaLink="P95" lockText="1" noThreeD="1"/>
</file>

<file path=xl/ctrlProps/ctrlProp75.xml><?xml version="1.0" encoding="utf-8"?>
<formControlPr xmlns="http://schemas.microsoft.com/office/spreadsheetml/2009/9/main" objectType="CheckBox" fmlaLink="P96" lockText="1" noThreeD="1"/>
</file>

<file path=xl/ctrlProps/ctrlProp76.xml><?xml version="1.0" encoding="utf-8"?>
<formControlPr xmlns="http://schemas.microsoft.com/office/spreadsheetml/2009/9/main" objectType="CheckBox" fmlaLink="P98" lockText="1" noThreeD="1"/>
</file>

<file path=xl/ctrlProps/ctrlProp77.xml><?xml version="1.0" encoding="utf-8"?>
<formControlPr xmlns="http://schemas.microsoft.com/office/spreadsheetml/2009/9/main" objectType="CheckBox" fmlaLink="Q55" lockText="1" noThreeD="1"/>
</file>

<file path=xl/ctrlProps/ctrlProp78.xml><?xml version="1.0" encoding="utf-8"?>
<formControlPr xmlns="http://schemas.microsoft.com/office/spreadsheetml/2009/9/main" objectType="CheckBox" fmlaLink="Q56" lockText="1" noThreeD="1"/>
</file>

<file path=xl/ctrlProps/ctrlProp79.xml><?xml version="1.0" encoding="utf-8"?>
<formControlPr xmlns="http://schemas.microsoft.com/office/spreadsheetml/2009/9/main" objectType="CheckBox" fmlaLink="Q59" lockText="1" noThreeD="1"/>
</file>

<file path=xl/ctrlProps/ctrlProp8.xml><?xml version="1.0" encoding="utf-8"?>
<formControlPr xmlns="http://schemas.microsoft.com/office/spreadsheetml/2009/9/main" objectType="CheckBox" fmlaLink="O64" lockText="1" noThreeD="1"/>
</file>

<file path=xl/ctrlProps/ctrlProp80.xml><?xml version="1.0" encoding="utf-8"?>
<formControlPr xmlns="http://schemas.microsoft.com/office/spreadsheetml/2009/9/main" objectType="CheckBox" fmlaLink="Q60" lockText="1" noThreeD="1"/>
</file>

<file path=xl/ctrlProps/ctrlProp81.xml><?xml version="1.0" encoding="utf-8"?>
<formControlPr xmlns="http://schemas.microsoft.com/office/spreadsheetml/2009/9/main" objectType="CheckBox" fmlaLink="Q61" lockText="1" noThreeD="1"/>
</file>

<file path=xl/ctrlProps/ctrlProp82.xml><?xml version="1.0" encoding="utf-8"?>
<formControlPr xmlns="http://schemas.microsoft.com/office/spreadsheetml/2009/9/main" objectType="CheckBox" fmlaLink="Q62" lockText="1" noThreeD="1"/>
</file>

<file path=xl/ctrlProps/ctrlProp83.xml><?xml version="1.0" encoding="utf-8"?>
<formControlPr xmlns="http://schemas.microsoft.com/office/spreadsheetml/2009/9/main" objectType="CheckBox" fmlaLink="Q63" lockText="1" noThreeD="1"/>
</file>

<file path=xl/ctrlProps/ctrlProp84.xml><?xml version="1.0" encoding="utf-8"?>
<formControlPr xmlns="http://schemas.microsoft.com/office/spreadsheetml/2009/9/main" objectType="CheckBox" fmlaLink="Q64" lockText="1" noThreeD="1"/>
</file>

<file path=xl/ctrlProps/ctrlProp85.xml><?xml version="1.0" encoding="utf-8"?>
<formControlPr xmlns="http://schemas.microsoft.com/office/spreadsheetml/2009/9/main" objectType="CheckBox" fmlaLink="Q65" lockText="1" noThreeD="1"/>
</file>

<file path=xl/ctrlProps/ctrlProp86.xml><?xml version="1.0" encoding="utf-8"?>
<formControlPr xmlns="http://schemas.microsoft.com/office/spreadsheetml/2009/9/main" objectType="CheckBox" fmlaLink="Q66" lockText="1" noThreeD="1"/>
</file>

<file path=xl/ctrlProps/ctrlProp87.xml><?xml version="1.0" encoding="utf-8"?>
<formControlPr xmlns="http://schemas.microsoft.com/office/spreadsheetml/2009/9/main" objectType="CheckBox" fmlaLink="Q67" lockText="1" noThreeD="1"/>
</file>

<file path=xl/ctrlProps/ctrlProp88.xml><?xml version="1.0" encoding="utf-8"?>
<formControlPr xmlns="http://schemas.microsoft.com/office/spreadsheetml/2009/9/main" objectType="CheckBox" fmlaLink="Q68" lockText="1" noThreeD="1"/>
</file>

<file path=xl/ctrlProps/ctrlProp89.xml><?xml version="1.0" encoding="utf-8"?>
<formControlPr xmlns="http://schemas.microsoft.com/office/spreadsheetml/2009/9/main" objectType="CheckBox" fmlaLink="Q70" lockText="1" noThreeD="1"/>
</file>

<file path=xl/ctrlProps/ctrlProp9.xml><?xml version="1.0" encoding="utf-8"?>
<formControlPr xmlns="http://schemas.microsoft.com/office/spreadsheetml/2009/9/main" objectType="CheckBox" fmlaLink="O65" lockText="1" noThreeD="1"/>
</file>

<file path=xl/ctrlProps/ctrlProp90.xml><?xml version="1.0" encoding="utf-8"?>
<formControlPr xmlns="http://schemas.microsoft.com/office/spreadsheetml/2009/9/main" objectType="CheckBox" fmlaLink="Q71" lockText="1" noThreeD="1"/>
</file>

<file path=xl/ctrlProps/ctrlProp91.xml><?xml version="1.0" encoding="utf-8"?>
<formControlPr xmlns="http://schemas.microsoft.com/office/spreadsheetml/2009/9/main" objectType="CheckBox" fmlaLink="Q72" lockText="1" noThreeD="1"/>
</file>

<file path=xl/ctrlProps/ctrlProp92.xml><?xml version="1.0" encoding="utf-8"?>
<formControlPr xmlns="http://schemas.microsoft.com/office/spreadsheetml/2009/9/main" objectType="CheckBox" fmlaLink="Q73" lockText="1" noThreeD="1"/>
</file>

<file path=xl/ctrlProps/ctrlProp93.xml><?xml version="1.0" encoding="utf-8"?>
<formControlPr xmlns="http://schemas.microsoft.com/office/spreadsheetml/2009/9/main" objectType="CheckBox" fmlaLink="Q74" lockText="1" noThreeD="1"/>
</file>

<file path=xl/ctrlProps/ctrlProp94.xml><?xml version="1.0" encoding="utf-8"?>
<formControlPr xmlns="http://schemas.microsoft.com/office/spreadsheetml/2009/9/main" objectType="CheckBox" fmlaLink="Q75" lockText="1" noThreeD="1"/>
</file>

<file path=xl/ctrlProps/ctrlProp95.xml><?xml version="1.0" encoding="utf-8"?>
<formControlPr xmlns="http://schemas.microsoft.com/office/spreadsheetml/2009/9/main" objectType="CheckBox" fmlaLink="Q76" lockText="1" noThreeD="1"/>
</file>

<file path=xl/ctrlProps/ctrlProp96.xml><?xml version="1.0" encoding="utf-8"?>
<formControlPr xmlns="http://schemas.microsoft.com/office/spreadsheetml/2009/9/main" objectType="CheckBox" fmlaLink="Q78" lockText="1" noThreeD="1"/>
</file>

<file path=xl/ctrlProps/ctrlProp97.xml><?xml version="1.0" encoding="utf-8"?>
<formControlPr xmlns="http://schemas.microsoft.com/office/spreadsheetml/2009/9/main" objectType="CheckBox" fmlaLink="Q79" lockText="1" noThreeD="1"/>
</file>

<file path=xl/ctrlProps/ctrlProp98.xml><?xml version="1.0" encoding="utf-8"?>
<formControlPr xmlns="http://schemas.microsoft.com/office/spreadsheetml/2009/9/main" objectType="CheckBox" fmlaLink="Q80" lockText="1" noThreeD="1"/>
</file>

<file path=xl/ctrlProps/ctrlProp99.xml><?xml version="1.0" encoding="utf-8"?>
<formControlPr xmlns="http://schemas.microsoft.com/office/spreadsheetml/2009/9/main" objectType="CheckBox" fmlaLink="Q8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101600</xdr:rowOff>
        </xdr:from>
        <xdr:to>
          <xdr:col>5</xdr:col>
          <xdr:colOff>635000</xdr:colOff>
          <xdr:row>74</xdr:row>
          <xdr:rowOff>215900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101600</xdr:rowOff>
        </xdr:from>
        <xdr:to>
          <xdr:col>5</xdr:col>
          <xdr:colOff>635000</xdr:colOff>
          <xdr:row>80</xdr:row>
          <xdr:rowOff>215900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82</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76200</xdr:rowOff>
        </xdr:from>
        <xdr:to>
          <xdr:col>5</xdr:col>
          <xdr:colOff>635000</xdr:colOff>
          <xdr:row>94</xdr:row>
          <xdr:rowOff>215900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101600</xdr:rowOff>
        </xdr:from>
        <xdr:to>
          <xdr:col>6</xdr:col>
          <xdr:colOff>641350</xdr:colOff>
          <xdr:row>74</xdr:row>
          <xdr:rowOff>215900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101600</xdr:rowOff>
        </xdr:from>
        <xdr:to>
          <xdr:col>6</xdr:col>
          <xdr:colOff>641350</xdr:colOff>
          <xdr:row>80</xdr:row>
          <xdr:rowOff>215900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82</xdr:row>
          <xdr:rowOff>292100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76200</xdr:rowOff>
        </xdr:from>
        <xdr:to>
          <xdr:col>6</xdr:col>
          <xdr:colOff>641350</xdr:colOff>
          <xdr:row>94</xdr:row>
          <xdr:rowOff>215900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101600</xdr:rowOff>
        </xdr:from>
        <xdr:to>
          <xdr:col>7</xdr:col>
          <xdr:colOff>641350</xdr:colOff>
          <xdr:row>74</xdr:row>
          <xdr:rowOff>215900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101600</xdr:rowOff>
        </xdr:from>
        <xdr:to>
          <xdr:col>7</xdr:col>
          <xdr:colOff>641350</xdr:colOff>
          <xdr:row>80</xdr:row>
          <xdr:rowOff>215900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82</xdr:row>
          <xdr:rowOff>292100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76200</xdr:rowOff>
        </xdr:from>
        <xdr:to>
          <xdr:col>7</xdr:col>
          <xdr:colOff>641350</xdr:colOff>
          <xdr:row>94</xdr:row>
          <xdr:rowOff>215900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62</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647700</xdr:colOff>
          <xdr:row>72</xdr:row>
          <xdr:rowOff>254000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101600</xdr:rowOff>
        </xdr:from>
        <xdr:to>
          <xdr:col>9</xdr:col>
          <xdr:colOff>641350</xdr:colOff>
          <xdr:row>74</xdr:row>
          <xdr:rowOff>215900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101600</xdr:rowOff>
        </xdr:from>
        <xdr:to>
          <xdr:col>9</xdr:col>
          <xdr:colOff>641350</xdr:colOff>
          <xdr:row>80</xdr:row>
          <xdr:rowOff>215900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82</xdr:row>
          <xdr:rowOff>292100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76200</xdr:rowOff>
        </xdr:from>
        <xdr:to>
          <xdr:col>9</xdr:col>
          <xdr:colOff>641350</xdr:colOff>
          <xdr:row>94</xdr:row>
          <xdr:rowOff>215900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98</xdr:row>
          <xdr:rowOff>273050</xdr:rowOff>
        </xdr:from>
        <xdr:to>
          <xdr:col>5</xdr:col>
          <xdr:colOff>615950</xdr:colOff>
          <xdr:row>98</xdr:row>
          <xdr:rowOff>558800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101600</xdr:rowOff>
        </xdr:from>
        <xdr:to>
          <xdr:col>4</xdr:col>
          <xdr:colOff>673100</xdr:colOff>
          <xdr:row>74</xdr:row>
          <xdr:rowOff>215900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101600</xdr:rowOff>
        </xdr:from>
        <xdr:to>
          <xdr:col>4</xdr:col>
          <xdr:colOff>673100</xdr:colOff>
          <xdr:row>80</xdr:row>
          <xdr:rowOff>215900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82</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76200</xdr:rowOff>
        </xdr:from>
        <xdr:to>
          <xdr:col>4</xdr:col>
          <xdr:colOff>673100</xdr:colOff>
          <xdr:row>94</xdr:row>
          <xdr:rowOff>215900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6350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35</xdr:row>
          <xdr:rowOff>184150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177800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37</xdr:row>
          <xdr:rowOff>184150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177800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6350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177800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513178" y="754478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520889" y="814667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531394" y="8952482"/>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526973" y="9952806"/>
          <a:ext cx="1861457" cy="533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526972" y="10363198"/>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48</xdr:row>
      <xdr:rowOff>2</xdr:rowOff>
    </xdr:from>
    <xdr:to>
      <xdr:col>3</xdr:col>
      <xdr:colOff>2166257</xdr:colOff>
      <xdr:row>50</xdr:row>
      <xdr:rowOff>133895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526971" y="11125202"/>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292100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292100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292100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292100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292100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292100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292100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292100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292100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292100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292100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292100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292100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292100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292100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31750</xdr:rowOff>
        </xdr:from>
        <xdr:to>
          <xdr:col>5</xdr:col>
          <xdr:colOff>635000</xdr:colOff>
          <xdr:row>75</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292100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292100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292100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31750</xdr:rowOff>
        </xdr:from>
        <xdr:to>
          <xdr:col>5</xdr:col>
          <xdr:colOff>635000</xdr:colOff>
          <xdr:row>80</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292100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83</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292100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292100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292100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292100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292100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292100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292100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31750</xdr:rowOff>
        </xdr:from>
        <xdr:to>
          <xdr:col>5</xdr:col>
          <xdr:colOff>635000</xdr:colOff>
          <xdr:row>94</xdr:row>
          <xdr:rowOff>292100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292100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31750</xdr:rowOff>
        </xdr:from>
        <xdr:to>
          <xdr:col>6</xdr:col>
          <xdr:colOff>641350</xdr:colOff>
          <xdr:row>75</xdr:row>
          <xdr:rowOff>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31750</xdr:rowOff>
        </xdr:from>
        <xdr:to>
          <xdr:col>6</xdr:col>
          <xdr:colOff>641350</xdr:colOff>
          <xdr:row>80</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83</xdr:row>
          <xdr:rowOff>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31750</xdr:rowOff>
        </xdr:from>
        <xdr:to>
          <xdr:col>6</xdr:col>
          <xdr:colOff>641350</xdr:colOff>
          <xdr:row>94</xdr:row>
          <xdr:rowOff>292100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31750</xdr:rowOff>
        </xdr:from>
        <xdr:to>
          <xdr:col>7</xdr:col>
          <xdr:colOff>641350</xdr:colOff>
          <xdr:row>75</xdr:row>
          <xdr:rowOff>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31750</xdr:rowOff>
        </xdr:from>
        <xdr:to>
          <xdr:col>7</xdr:col>
          <xdr:colOff>641350</xdr:colOff>
          <xdr:row>80</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83</xdr:row>
          <xdr:rowOff>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31750</xdr:rowOff>
        </xdr:from>
        <xdr:to>
          <xdr:col>7</xdr:col>
          <xdr:colOff>641350</xdr:colOff>
          <xdr:row>94</xdr:row>
          <xdr:rowOff>292100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292100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292100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63</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673100</xdr:colOff>
          <xdr:row>72</xdr:row>
          <xdr:rowOff>254000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31750</xdr:rowOff>
        </xdr:from>
        <xdr:to>
          <xdr:col>9</xdr:col>
          <xdr:colOff>641350</xdr:colOff>
          <xdr:row>75</xdr:row>
          <xdr:rowOff>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31750</xdr:rowOff>
        </xdr:from>
        <xdr:to>
          <xdr:col>9</xdr:col>
          <xdr:colOff>641350</xdr:colOff>
          <xdr:row>80</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83</xdr:row>
          <xdr:rowOff>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31750</xdr:rowOff>
        </xdr:from>
        <xdr:to>
          <xdr:col>9</xdr:col>
          <xdr:colOff>641350</xdr:colOff>
          <xdr:row>94</xdr:row>
          <xdr:rowOff>292100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98</xdr:row>
          <xdr:rowOff>292100</xdr:rowOff>
        </xdr:from>
        <xdr:to>
          <xdr:col>5</xdr:col>
          <xdr:colOff>635000</xdr:colOff>
          <xdr:row>98</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292100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292100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292100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292100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292100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292100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292100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292100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292100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292100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292100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292100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292100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292100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292100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31750</xdr:rowOff>
        </xdr:from>
        <xdr:to>
          <xdr:col>4</xdr:col>
          <xdr:colOff>673100</xdr:colOff>
          <xdr:row>75</xdr:row>
          <xdr:rowOff>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292100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292100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292100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31750</xdr:rowOff>
        </xdr:from>
        <xdr:to>
          <xdr:col>4</xdr:col>
          <xdr:colOff>673100</xdr:colOff>
          <xdr:row>80</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292100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83</xdr:row>
          <xdr:rowOff>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292100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292100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292100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292100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292100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292100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292100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31750</xdr:rowOff>
        </xdr:from>
        <xdr:to>
          <xdr:col>4</xdr:col>
          <xdr:colOff>673100</xdr:colOff>
          <xdr:row>94</xdr:row>
          <xdr:rowOff>292100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292100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98</xdr:row>
      <xdr:rowOff>114300</xdr:rowOff>
    </xdr:from>
    <xdr:to>
      <xdr:col>10</xdr:col>
      <xdr:colOff>933450</xdr:colOff>
      <xdr:row>99</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226300" y="25273000"/>
          <a:ext cx="4032250" cy="1050925"/>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8636" name="Check Box 204" hidden="1">
              <a:extLst>
                <a:ext uri="{63B3BB69-23CF-44E3-9099-C40C66FF867C}">
                  <a14:compatExt spid="_x0000_s18636"/>
                </a:ext>
                <a:ext uri="{FF2B5EF4-FFF2-40B4-BE49-F238E27FC236}">
                  <a16:creationId xmlns:a16="http://schemas.microsoft.com/office/drawing/2014/main" id="{00000000-0008-0000-0100-0000C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8637" name="Check Box 205" hidden="1">
              <a:extLst>
                <a:ext uri="{63B3BB69-23CF-44E3-9099-C40C66FF867C}">
                  <a14:compatExt spid="_x0000_s18637"/>
                </a:ext>
                <a:ext uri="{FF2B5EF4-FFF2-40B4-BE49-F238E27FC236}">
                  <a16:creationId xmlns:a16="http://schemas.microsoft.com/office/drawing/2014/main" id="{00000000-0008-0000-0100-0000C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8638" name="Check Box 206" hidden="1">
              <a:extLst>
                <a:ext uri="{63B3BB69-23CF-44E3-9099-C40C66FF867C}">
                  <a14:compatExt spid="_x0000_s18638"/>
                </a:ext>
                <a:ext uri="{FF2B5EF4-FFF2-40B4-BE49-F238E27FC236}">
                  <a16:creationId xmlns:a16="http://schemas.microsoft.com/office/drawing/2014/main" id="{00000000-0008-0000-0100-0000C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8639" name="Check Box 207" hidden="1">
              <a:extLst>
                <a:ext uri="{63B3BB69-23CF-44E3-9099-C40C66FF867C}">
                  <a14:compatExt spid="_x0000_s18639"/>
                </a:ext>
                <a:ext uri="{FF2B5EF4-FFF2-40B4-BE49-F238E27FC236}">
                  <a16:creationId xmlns:a16="http://schemas.microsoft.com/office/drawing/2014/main" id="{00000000-0008-0000-0100-0000C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8640" name="Check Box 208" hidden="1">
              <a:extLst>
                <a:ext uri="{63B3BB69-23CF-44E3-9099-C40C66FF867C}">
                  <a14:compatExt spid="_x0000_s18640"/>
                </a:ext>
                <a:ext uri="{FF2B5EF4-FFF2-40B4-BE49-F238E27FC236}">
                  <a16:creationId xmlns:a16="http://schemas.microsoft.com/office/drawing/2014/main" id="{00000000-0008-0000-0100-0000D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8641" name="Check Box 209" hidden="1">
              <a:extLst>
                <a:ext uri="{63B3BB69-23CF-44E3-9099-C40C66FF867C}">
                  <a14:compatExt spid="_x0000_s18641"/>
                </a:ext>
                <a:ext uri="{FF2B5EF4-FFF2-40B4-BE49-F238E27FC236}">
                  <a16:creationId xmlns:a16="http://schemas.microsoft.com/office/drawing/2014/main" id="{00000000-0008-0000-0100-0000D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8671" name="Check Box 239" hidden="1">
              <a:extLst>
                <a:ext uri="{63B3BB69-23CF-44E3-9099-C40C66FF867C}">
                  <a14:compatExt spid="_x0000_s18671"/>
                </a:ext>
                <a:ext uri="{FF2B5EF4-FFF2-40B4-BE49-F238E27FC236}">
                  <a16:creationId xmlns:a16="http://schemas.microsoft.com/office/drawing/2014/main" id="{00000000-0008-0000-01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8672" name="Check Box 240" hidden="1">
              <a:extLst>
                <a:ext uri="{63B3BB69-23CF-44E3-9099-C40C66FF867C}">
                  <a14:compatExt spid="_x0000_s18672"/>
                </a:ext>
                <a:ext uri="{FF2B5EF4-FFF2-40B4-BE49-F238E27FC236}">
                  <a16:creationId xmlns:a16="http://schemas.microsoft.com/office/drawing/2014/main" id="{00000000-0008-0000-01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8673" name="Check Box 241" hidden="1">
              <a:extLst>
                <a:ext uri="{63B3BB69-23CF-44E3-9099-C40C66FF867C}">
                  <a14:compatExt spid="_x0000_s18673"/>
                </a:ext>
                <a:ext uri="{FF2B5EF4-FFF2-40B4-BE49-F238E27FC236}">
                  <a16:creationId xmlns:a16="http://schemas.microsoft.com/office/drawing/2014/main" id="{00000000-0008-0000-01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8674" name="Check Box 242" hidden="1">
              <a:extLst>
                <a:ext uri="{63B3BB69-23CF-44E3-9099-C40C66FF867C}">
                  <a14:compatExt spid="_x0000_s18674"/>
                </a:ext>
                <a:ext uri="{FF2B5EF4-FFF2-40B4-BE49-F238E27FC236}">
                  <a16:creationId xmlns:a16="http://schemas.microsoft.com/office/drawing/2014/main" id="{00000000-0008-0000-01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8675" name="Check Box 243" hidden="1">
              <a:extLst>
                <a:ext uri="{63B3BB69-23CF-44E3-9099-C40C66FF867C}">
                  <a14:compatExt spid="_x0000_s18675"/>
                </a:ext>
                <a:ext uri="{FF2B5EF4-FFF2-40B4-BE49-F238E27FC236}">
                  <a16:creationId xmlns:a16="http://schemas.microsoft.com/office/drawing/2014/main" id="{00000000-0008-0000-01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8676" name="Check Box 244" hidden="1">
              <a:extLst>
                <a:ext uri="{63B3BB69-23CF-44E3-9099-C40C66FF867C}">
                  <a14:compatExt spid="_x0000_s18676"/>
                </a:ext>
                <a:ext uri="{FF2B5EF4-FFF2-40B4-BE49-F238E27FC236}">
                  <a16:creationId xmlns:a16="http://schemas.microsoft.com/office/drawing/2014/main" id="{00000000-0008-0000-01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8677" name="Check Box 245" hidden="1">
              <a:extLst>
                <a:ext uri="{63B3BB69-23CF-44E3-9099-C40C66FF867C}">
                  <a14:compatExt spid="_x0000_s18677"/>
                </a:ext>
                <a:ext uri="{FF2B5EF4-FFF2-40B4-BE49-F238E27FC236}">
                  <a16:creationId xmlns:a16="http://schemas.microsoft.com/office/drawing/2014/main" id="{00000000-0008-0000-01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8678" name="Check Box 246" hidden="1">
              <a:extLst>
                <a:ext uri="{63B3BB69-23CF-44E3-9099-C40C66FF867C}">
                  <a14:compatExt spid="_x0000_s18678"/>
                </a:ext>
                <a:ext uri="{FF2B5EF4-FFF2-40B4-BE49-F238E27FC236}">
                  <a16:creationId xmlns:a16="http://schemas.microsoft.com/office/drawing/2014/main" id="{00000000-0008-0000-01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8679" name="Check Box 247" hidden="1">
              <a:extLst>
                <a:ext uri="{63B3BB69-23CF-44E3-9099-C40C66FF867C}">
                  <a14:compatExt spid="_x0000_s18679"/>
                </a:ext>
                <a:ext uri="{FF2B5EF4-FFF2-40B4-BE49-F238E27FC236}">
                  <a16:creationId xmlns:a16="http://schemas.microsoft.com/office/drawing/2014/main" id="{00000000-0008-0000-01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25400</xdr:rowOff>
        </xdr:to>
        <xdr:sp macro="" textlink="">
          <xdr:nvSpPr>
            <xdr:cNvPr id="18680" name="Check Box 248" hidden="1">
              <a:extLst>
                <a:ext uri="{63B3BB69-23CF-44E3-9099-C40C66FF867C}">
                  <a14:compatExt spid="_x0000_s18680"/>
                </a:ext>
                <a:ext uri="{FF2B5EF4-FFF2-40B4-BE49-F238E27FC236}">
                  <a16:creationId xmlns:a16="http://schemas.microsoft.com/office/drawing/2014/main" id="{00000000-0008-0000-01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36</xdr:row>
          <xdr:rowOff>0</xdr:rowOff>
        </xdr:to>
        <xdr:sp macro="" textlink="">
          <xdr:nvSpPr>
            <xdr:cNvPr id="18681" name="Check Box 249" hidden="1">
              <a:extLst>
                <a:ext uri="{63B3BB69-23CF-44E3-9099-C40C66FF867C}">
                  <a14:compatExt spid="_x0000_s18681"/>
                </a:ext>
                <a:ext uri="{FF2B5EF4-FFF2-40B4-BE49-F238E27FC236}">
                  <a16:creationId xmlns:a16="http://schemas.microsoft.com/office/drawing/2014/main" id="{00000000-0008-0000-0100-0000F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184150</xdr:rowOff>
        </xdr:to>
        <xdr:sp macro="" textlink="">
          <xdr:nvSpPr>
            <xdr:cNvPr id="18682" name="Check Box 250" hidden="1">
              <a:extLst>
                <a:ext uri="{63B3BB69-23CF-44E3-9099-C40C66FF867C}">
                  <a14:compatExt spid="_x0000_s18682"/>
                </a:ext>
                <a:ext uri="{FF2B5EF4-FFF2-40B4-BE49-F238E27FC236}">
                  <a16:creationId xmlns:a16="http://schemas.microsoft.com/office/drawing/2014/main" id="{00000000-0008-0000-01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38</xdr:row>
          <xdr:rowOff>0</xdr:rowOff>
        </xdr:to>
        <xdr:sp macro="" textlink="">
          <xdr:nvSpPr>
            <xdr:cNvPr id="18683" name="Check Box 251" hidden="1">
              <a:extLst>
                <a:ext uri="{63B3BB69-23CF-44E3-9099-C40C66FF867C}">
                  <a14:compatExt spid="_x0000_s18683"/>
                </a:ext>
                <a:ext uri="{FF2B5EF4-FFF2-40B4-BE49-F238E27FC236}">
                  <a16:creationId xmlns:a16="http://schemas.microsoft.com/office/drawing/2014/main" id="{00000000-0008-0000-01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184150</xdr:rowOff>
        </xdr:to>
        <xdr:sp macro="" textlink="">
          <xdr:nvSpPr>
            <xdr:cNvPr id="18684" name="Check Box 252" hidden="1">
              <a:extLst>
                <a:ext uri="{63B3BB69-23CF-44E3-9099-C40C66FF867C}">
                  <a14:compatExt spid="_x0000_s18684"/>
                </a:ext>
                <a:ext uri="{FF2B5EF4-FFF2-40B4-BE49-F238E27FC236}">
                  <a16:creationId xmlns:a16="http://schemas.microsoft.com/office/drawing/2014/main" id="{00000000-0008-0000-0100-0000F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8685" name="Check Box 253" hidden="1">
              <a:extLst>
                <a:ext uri="{63B3BB69-23CF-44E3-9099-C40C66FF867C}">
                  <a14:compatExt spid="_x0000_s18685"/>
                </a:ext>
                <a:ext uri="{FF2B5EF4-FFF2-40B4-BE49-F238E27FC236}">
                  <a16:creationId xmlns:a16="http://schemas.microsoft.com/office/drawing/2014/main" id="{00000000-0008-0000-0100-0000F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8686" name="Check Box 254" hidden="1">
              <a:extLst>
                <a:ext uri="{63B3BB69-23CF-44E3-9099-C40C66FF867C}">
                  <a14:compatExt spid="_x0000_s18686"/>
                </a:ext>
                <a:ext uri="{FF2B5EF4-FFF2-40B4-BE49-F238E27FC236}">
                  <a16:creationId xmlns:a16="http://schemas.microsoft.com/office/drawing/2014/main" id="{00000000-0008-0000-0100-0000F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25400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100-0000F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184150</xdr:rowOff>
        </xdr:to>
        <xdr:sp macro="" textlink="">
          <xdr:nvSpPr>
            <xdr:cNvPr id="18688" name="Check Box 256" hidden="1">
              <a:extLst>
                <a:ext uri="{63B3BB69-23CF-44E3-9099-C40C66FF867C}">
                  <a14:compatExt spid="_x0000_s18688"/>
                </a:ext>
                <a:ext uri="{FF2B5EF4-FFF2-40B4-BE49-F238E27FC236}">
                  <a16:creationId xmlns:a16="http://schemas.microsoft.com/office/drawing/2014/main" id="{00000000-0008-0000-01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8689" name="Check Box 257" hidden="1">
              <a:extLst>
                <a:ext uri="{63B3BB69-23CF-44E3-9099-C40C66FF867C}">
                  <a14:compatExt spid="_x0000_s18689"/>
                </a:ext>
                <a:ext uri="{FF2B5EF4-FFF2-40B4-BE49-F238E27FC236}">
                  <a16:creationId xmlns:a16="http://schemas.microsoft.com/office/drawing/2014/main" id="{00000000-0008-0000-0100-00000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8690" name="Check Box 258" hidden="1">
              <a:extLst>
                <a:ext uri="{63B3BB69-23CF-44E3-9099-C40C66FF867C}">
                  <a14:compatExt spid="_x0000_s18690"/>
                </a:ext>
                <a:ext uri="{FF2B5EF4-FFF2-40B4-BE49-F238E27FC236}">
                  <a16:creationId xmlns:a16="http://schemas.microsoft.com/office/drawing/2014/main" id="{00000000-0008-0000-01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8691" name="Check Box 259" hidden="1">
              <a:extLst>
                <a:ext uri="{63B3BB69-23CF-44E3-9099-C40C66FF867C}">
                  <a14:compatExt spid="_x0000_s18691"/>
                </a:ext>
                <a:ext uri="{FF2B5EF4-FFF2-40B4-BE49-F238E27FC236}">
                  <a16:creationId xmlns:a16="http://schemas.microsoft.com/office/drawing/2014/main" id="{00000000-0008-0000-01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1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1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1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1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8696" name="Check Box 264" hidden="1">
              <a:extLst>
                <a:ext uri="{63B3BB69-23CF-44E3-9099-C40C66FF867C}">
                  <a14:compatExt spid="_x0000_s18696"/>
                </a:ext>
                <a:ext uri="{FF2B5EF4-FFF2-40B4-BE49-F238E27FC236}">
                  <a16:creationId xmlns:a16="http://schemas.microsoft.com/office/drawing/2014/main" id="{00000000-0008-0000-01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8697" name="Check Box 265" hidden="1">
              <a:extLst>
                <a:ext uri="{63B3BB69-23CF-44E3-9099-C40C66FF867C}">
                  <a14:compatExt spid="_x0000_s18697"/>
                </a:ext>
                <a:ext uri="{FF2B5EF4-FFF2-40B4-BE49-F238E27FC236}">
                  <a16:creationId xmlns:a16="http://schemas.microsoft.com/office/drawing/2014/main" id="{00000000-0008-0000-01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8698" name="Check Box 266" hidden="1">
              <a:extLst>
                <a:ext uri="{63B3BB69-23CF-44E3-9099-C40C66FF867C}">
                  <a14:compatExt spid="_x0000_s18698"/>
                </a:ext>
                <a:ext uri="{FF2B5EF4-FFF2-40B4-BE49-F238E27FC236}">
                  <a16:creationId xmlns:a16="http://schemas.microsoft.com/office/drawing/2014/main" id="{00000000-0008-0000-0100-00000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8699" name="Check Box 267" hidden="1">
              <a:extLst>
                <a:ext uri="{63B3BB69-23CF-44E3-9099-C40C66FF867C}">
                  <a14:compatExt spid="_x0000_s18699"/>
                </a:ext>
                <a:ext uri="{FF2B5EF4-FFF2-40B4-BE49-F238E27FC236}">
                  <a16:creationId xmlns:a16="http://schemas.microsoft.com/office/drawing/2014/main" id="{00000000-0008-0000-01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520350" y="765819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528061" y="826008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528060" y="9261568"/>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528062" y="9825443"/>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528061" y="10224949"/>
          <a:ext cx="1861457" cy="514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47</xdr:row>
      <xdr:rowOff>161364</xdr:rowOff>
    </xdr:from>
    <xdr:to>
      <xdr:col>3</xdr:col>
      <xdr:colOff>2166257</xdr:colOff>
      <xdr:row>50</xdr:row>
      <xdr:rowOff>71718</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532094" y="10811435"/>
          <a:ext cx="1861457" cy="475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01" Type="http://schemas.openxmlformats.org/officeDocument/2006/relationships/ctrlProp" Target="../ctrlProps/ctrlProp197.xml"/><Relationship Id="rId222" Type="http://schemas.openxmlformats.org/officeDocument/2006/relationships/ctrlProp" Target="../ctrlProps/ctrlProp218.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87" Type="http://schemas.openxmlformats.org/officeDocument/2006/relationships/ctrlProp" Target="../ctrlProps/ctrlProp183.xml"/><Relationship Id="rId217" Type="http://schemas.openxmlformats.org/officeDocument/2006/relationships/ctrlProp" Target="../ctrlProps/ctrlProp213.xml"/><Relationship Id="rId1" Type="http://schemas.openxmlformats.org/officeDocument/2006/relationships/hyperlink" Target="https://www.meti.go.jp/statistics/tyo/kikatu/gaiyo/minkan/pdf/2021_bunrui.pdf" TargetMode="External"/><Relationship Id="rId6" Type="http://schemas.openxmlformats.org/officeDocument/2006/relationships/ctrlProp" Target="../ctrlProps/ctrlProp2.xml"/><Relationship Id="rId212" Type="http://schemas.openxmlformats.org/officeDocument/2006/relationships/ctrlProp" Target="../ctrlProps/ctrlProp208.xml"/><Relationship Id="rId233" Type="http://schemas.openxmlformats.org/officeDocument/2006/relationships/ctrlProp" Target="../ctrlProps/ctrlProp229.xml"/><Relationship Id="rId238" Type="http://schemas.openxmlformats.org/officeDocument/2006/relationships/ctrlProp" Target="../ctrlProps/ctrlProp234.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172" Type="http://schemas.openxmlformats.org/officeDocument/2006/relationships/ctrlProp" Target="../ctrlProps/ctrlProp168.xml"/><Relationship Id="rId193" Type="http://schemas.openxmlformats.org/officeDocument/2006/relationships/ctrlProp" Target="../ctrlProps/ctrlProp189.xml"/><Relationship Id="rId202" Type="http://schemas.openxmlformats.org/officeDocument/2006/relationships/ctrlProp" Target="../ctrlProps/ctrlProp198.xml"/><Relationship Id="rId207" Type="http://schemas.openxmlformats.org/officeDocument/2006/relationships/ctrlProp" Target="../ctrlProps/ctrlProp203.xml"/><Relationship Id="rId223" Type="http://schemas.openxmlformats.org/officeDocument/2006/relationships/ctrlProp" Target="../ctrlProps/ctrlProp219.xml"/><Relationship Id="rId228" Type="http://schemas.openxmlformats.org/officeDocument/2006/relationships/ctrlProp" Target="../ctrlProps/ctrlProp224.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13" Type="http://schemas.openxmlformats.org/officeDocument/2006/relationships/ctrlProp" Target="../ctrlProps/ctrlProp209.xml"/><Relationship Id="rId218" Type="http://schemas.openxmlformats.org/officeDocument/2006/relationships/ctrlProp" Target="../ctrlProps/ctrlProp214.xml"/><Relationship Id="rId234" Type="http://schemas.openxmlformats.org/officeDocument/2006/relationships/ctrlProp" Target="../ctrlProps/ctrlProp230.xml"/><Relationship Id="rId239" Type="http://schemas.openxmlformats.org/officeDocument/2006/relationships/ctrlProp" Target="../ctrlProps/ctrlProp235.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208" Type="http://schemas.openxmlformats.org/officeDocument/2006/relationships/ctrlProp" Target="../ctrlProps/ctrlProp204.xml"/><Relationship Id="rId229" Type="http://schemas.openxmlformats.org/officeDocument/2006/relationships/ctrlProp" Target="../ctrlProps/ctrlProp225.xml"/><Relationship Id="rId19" Type="http://schemas.openxmlformats.org/officeDocument/2006/relationships/ctrlProp" Target="../ctrlProps/ctrlProp15.xml"/><Relationship Id="rId224" Type="http://schemas.openxmlformats.org/officeDocument/2006/relationships/ctrlProp" Target="../ctrlProps/ctrlProp220.xml"/><Relationship Id="rId240" Type="http://schemas.openxmlformats.org/officeDocument/2006/relationships/ctrlProp" Target="../ctrlProps/ctrlProp236.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1.xml"/><Relationship Id="rId214" Type="http://schemas.openxmlformats.org/officeDocument/2006/relationships/ctrlProp" Target="../ctrlProps/ctrlProp210.xml"/><Relationship Id="rId230" Type="http://schemas.openxmlformats.org/officeDocument/2006/relationships/ctrlProp" Target="../ctrlProps/ctrlProp226.xml"/><Relationship Id="rId235" Type="http://schemas.openxmlformats.org/officeDocument/2006/relationships/ctrlProp" Target="../ctrlProps/ctrlProp23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6" Type="http://schemas.openxmlformats.org/officeDocument/2006/relationships/ctrlProp" Target="../ctrlProps/ctrlProp22.xml"/><Relationship Id="rId231" Type="http://schemas.openxmlformats.org/officeDocument/2006/relationships/ctrlProp" Target="../ctrlProps/ctrlProp227.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49.xml"/><Relationship Id="rId21" Type="http://schemas.openxmlformats.org/officeDocument/2006/relationships/ctrlProp" Target="../ctrlProps/ctrlProp253.xml"/><Relationship Id="rId42" Type="http://schemas.openxmlformats.org/officeDocument/2006/relationships/ctrlProp" Target="../ctrlProps/ctrlProp274.xml"/><Relationship Id="rId63" Type="http://schemas.openxmlformats.org/officeDocument/2006/relationships/ctrlProp" Target="../ctrlProps/ctrlProp295.xml"/><Relationship Id="rId84" Type="http://schemas.openxmlformats.org/officeDocument/2006/relationships/ctrlProp" Target="../ctrlProps/ctrlProp316.xml"/><Relationship Id="rId138" Type="http://schemas.openxmlformats.org/officeDocument/2006/relationships/ctrlProp" Target="../ctrlProps/ctrlProp370.xml"/><Relationship Id="rId159" Type="http://schemas.openxmlformats.org/officeDocument/2006/relationships/ctrlProp" Target="../ctrlProps/ctrlProp391.xml"/><Relationship Id="rId170" Type="http://schemas.openxmlformats.org/officeDocument/2006/relationships/ctrlProp" Target="../ctrlProps/ctrlProp402.xml"/><Relationship Id="rId191" Type="http://schemas.openxmlformats.org/officeDocument/2006/relationships/ctrlProp" Target="../ctrlProps/ctrlProp423.xml"/><Relationship Id="rId205" Type="http://schemas.openxmlformats.org/officeDocument/2006/relationships/ctrlProp" Target="../ctrlProps/ctrlProp437.xml"/><Relationship Id="rId226" Type="http://schemas.openxmlformats.org/officeDocument/2006/relationships/ctrlProp" Target="../ctrlProps/ctrlProp458.xml"/><Relationship Id="rId107" Type="http://schemas.openxmlformats.org/officeDocument/2006/relationships/ctrlProp" Target="../ctrlProps/ctrlProp339.xml"/><Relationship Id="rId11" Type="http://schemas.openxmlformats.org/officeDocument/2006/relationships/ctrlProp" Target="../ctrlProps/ctrlProp243.xml"/><Relationship Id="rId32" Type="http://schemas.openxmlformats.org/officeDocument/2006/relationships/ctrlProp" Target="../ctrlProps/ctrlProp264.xml"/><Relationship Id="rId53" Type="http://schemas.openxmlformats.org/officeDocument/2006/relationships/ctrlProp" Target="../ctrlProps/ctrlProp285.xml"/><Relationship Id="rId74" Type="http://schemas.openxmlformats.org/officeDocument/2006/relationships/ctrlProp" Target="../ctrlProps/ctrlProp306.xml"/><Relationship Id="rId128" Type="http://schemas.openxmlformats.org/officeDocument/2006/relationships/ctrlProp" Target="../ctrlProps/ctrlProp360.xml"/><Relationship Id="rId149" Type="http://schemas.openxmlformats.org/officeDocument/2006/relationships/ctrlProp" Target="../ctrlProps/ctrlProp381.xml"/><Relationship Id="rId5" Type="http://schemas.openxmlformats.org/officeDocument/2006/relationships/drawing" Target="../drawings/drawing2.xml"/><Relationship Id="rId95" Type="http://schemas.openxmlformats.org/officeDocument/2006/relationships/ctrlProp" Target="../ctrlProps/ctrlProp327.xml"/><Relationship Id="rId160" Type="http://schemas.openxmlformats.org/officeDocument/2006/relationships/ctrlProp" Target="../ctrlProps/ctrlProp392.xml"/><Relationship Id="rId181" Type="http://schemas.openxmlformats.org/officeDocument/2006/relationships/ctrlProp" Target="../ctrlProps/ctrlProp413.xml"/><Relationship Id="rId216" Type="http://schemas.openxmlformats.org/officeDocument/2006/relationships/ctrlProp" Target="../ctrlProps/ctrlProp448.xml"/><Relationship Id="rId237" Type="http://schemas.openxmlformats.org/officeDocument/2006/relationships/ctrlProp" Target="../ctrlProps/ctrlProp469.xml"/><Relationship Id="rId22" Type="http://schemas.openxmlformats.org/officeDocument/2006/relationships/ctrlProp" Target="../ctrlProps/ctrlProp254.xml"/><Relationship Id="rId43" Type="http://schemas.openxmlformats.org/officeDocument/2006/relationships/ctrlProp" Target="../ctrlProps/ctrlProp275.xml"/><Relationship Id="rId64" Type="http://schemas.openxmlformats.org/officeDocument/2006/relationships/ctrlProp" Target="../ctrlProps/ctrlProp296.xml"/><Relationship Id="rId118" Type="http://schemas.openxmlformats.org/officeDocument/2006/relationships/ctrlProp" Target="../ctrlProps/ctrlProp350.xml"/><Relationship Id="rId139" Type="http://schemas.openxmlformats.org/officeDocument/2006/relationships/ctrlProp" Target="../ctrlProps/ctrlProp371.xml"/><Relationship Id="rId85" Type="http://schemas.openxmlformats.org/officeDocument/2006/relationships/ctrlProp" Target="../ctrlProps/ctrlProp317.xml"/><Relationship Id="rId150" Type="http://schemas.openxmlformats.org/officeDocument/2006/relationships/ctrlProp" Target="../ctrlProps/ctrlProp382.xml"/><Relationship Id="rId171" Type="http://schemas.openxmlformats.org/officeDocument/2006/relationships/ctrlProp" Target="../ctrlProps/ctrlProp403.xml"/><Relationship Id="rId192" Type="http://schemas.openxmlformats.org/officeDocument/2006/relationships/ctrlProp" Target="../ctrlProps/ctrlProp424.xml"/><Relationship Id="rId206" Type="http://schemas.openxmlformats.org/officeDocument/2006/relationships/ctrlProp" Target="../ctrlProps/ctrlProp438.xml"/><Relationship Id="rId227" Type="http://schemas.openxmlformats.org/officeDocument/2006/relationships/ctrlProp" Target="../ctrlProps/ctrlProp459.xml"/><Relationship Id="rId201" Type="http://schemas.openxmlformats.org/officeDocument/2006/relationships/ctrlProp" Target="../ctrlProps/ctrlProp433.xml"/><Relationship Id="rId222" Type="http://schemas.openxmlformats.org/officeDocument/2006/relationships/ctrlProp" Target="../ctrlProps/ctrlProp454.xml"/><Relationship Id="rId243" Type="http://schemas.openxmlformats.org/officeDocument/2006/relationships/ctrlProp" Target="../ctrlProps/ctrlProp475.xml"/><Relationship Id="rId12" Type="http://schemas.openxmlformats.org/officeDocument/2006/relationships/ctrlProp" Target="../ctrlProps/ctrlProp244.xml"/><Relationship Id="rId17" Type="http://schemas.openxmlformats.org/officeDocument/2006/relationships/ctrlProp" Target="../ctrlProps/ctrlProp249.xml"/><Relationship Id="rId33" Type="http://schemas.openxmlformats.org/officeDocument/2006/relationships/ctrlProp" Target="../ctrlProps/ctrlProp265.xml"/><Relationship Id="rId38" Type="http://schemas.openxmlformats.org/officeDocument/2006/relationships/ctrlProp" Target="../ctrlProps/ctrlProp270.xml"/><Relationship Id="rId59" Type="http://schemas.openxmlformats.org/officeDocument/2006/relationships/ctrlProp" Target="../ctrlProps/ctrlProp291.xml"/><Relationship Id="rId103" Type="http://schemas.openxmlformats.org/officeDocument/2006/relationships/ctrlProp" Target="../ctrlProps/ctrlProp335.xml"/><Relationship Id="rId108" Type="http://schemas.openxmlformats.org/officeDocument/2006/relationships/ctrlProp" Target="../ctrlProps/ctrlProp340.xml"/><Relationship Id="rId124" Type="http://schemas.openxmlformats.org/officeDocument/2006/relationships/ctrlProp" Target="../ctrlProps/ctrlProp356.xml"/><Relationship Id="rId129" Type="http://schemas.openxmlformats.org/officeDocument/2006/relationships/ctrlProp" Target="../ctrlProps/ctrlProp361.xml"/><Relationship Id="rId54" Type="http://schemas.openxmlformats.org/officeDocument/2006/relationships/ctrlProp" Target="../ctrlProps/ctrlProp286.xml"/><Relationship Id="rId70" Type="http://schemas.openxmlformats.org/officeDocument/2006/relationships/ctrlProp" Target="../ctrlProps/ctrlProp302.xml"/><Relationship Id="rId75" Type="http://schemas.openxmlformats.org/officeDocument/2006/relationships/ctrlProp" Target="../ctrlProps/ctrlProp307.xml"/><Relationship Id="rId91" Type="http://schemas.openxmlformats.org/officeDocument/2006/relationships/ctrlProp" Target="../ctrlProps/ctrlProp323.xml"/><Relationship Id="rId96" Type="http://schemas.openxmlformats.org/officeDocument/2006/relationships/ctrlProp" Target="../ctrlProps/ctrlProp328.xml"/><Relationship Id="rId140" Type="http://schemas.openxmlformats.org/officeDocument/2006/relationships/ctrlProp" Target="../ctrlProps/ctrlProp372.xml"/><Relationship Id="rId145" Type="http://schemas.openxmlformats.org/officeDocument/2006/relationships/ctrlProp" Target="../ctrlProps/ctrlProp377.xml"/><Relationship Id="rId161" Type="http://schemas.openxmlformats.org/officeDocument/2006/relationships/ctrlProp" Target="../ctrlProps/ctrlProp393.xml"/><Relationship Id="rId166" Type="http://schemas.openxmlformats.org/officeDocument/2006/relationships/ctrlProp" Target="../ctrlProps/ctrlProp398.xml"/><Relationship Id="rId182" Type="http://schemas.openxmlformats.org/officeDocument/2006/relationships/ctrlProp" Target="../ctrlProps/ctrlProp414.xml"/><Relationship Id="rId187" Type="http://schemas.openxmlformats.org/officeDocument/2006/relationships/ctrlProp" Target="../ctrlProps/ctrlProp419.xml"/><Relationship Id="rId217" Type="http://schemas.openxmlformats.org/officeDocument/2006/relationships/ctrlProp" Target="../ctrlProps/ctrlProp449.xml"/><Relationship Id="rId1" Type="http://schemas.openxmlformats.org/officeDocument/2006/relationships/hyperlink" Target="https://www.meti.go.jp/statistics/tyo/kikatu/gaiyo/minkan/pdf/2021_bunrui.pdf" TargetMode="External"/><Relationship Id="rId6" Type="http://schemas.openxmlformats.org/officeDocument/2006/relationships/vmlDrawing" Target="../drawings/vmlDrawing2.vml"/><Relationship Id="rId212" Type="http://schemas.openxmlformats.org/officeDocument/2006/relationships/ctrlProp" Target="../ctrlProps/ctrlProp444.xml"/><Relationship Id="rId233" Type="http://schemas.openxmlformats.org/officeDocument/2006/relationships/ctrlProp" Target="../ctrlProps/ctrlProp465.xml"/><Relationship Id="rId238" Type="http://schemas.openxmlformats.org/officeDocument/2006/relationships/ctrlProp" Target="../ctrlProps/ctrlProp470.xml"/><Relationship Id="rId23" Type="http://schemas.openxmlformats.org/officeDocument/2006/relationships/ctrlProp" Target="../ctrlProps/ctrlProp255.xml"/><Relationship Id="rId28" Type="http://schemas.openxmlformats.org/officeDocument/2006/relationships/ctrlProp" Target="../ctrlProps/ctrlProp260.xml"/><Relationship Id="rId49" Type="http://schemas.openxmlformats.org/officeDocument/2006/relationships/ctrlProp" Target="../ctrlProps/ctrlProp281.xml"/><Relationship Id="rId114" Type="http://schemas.openxmlformats.org/officeDocument/2006/relationships/ctrlProp" Target="../ctrlProps/ctrlProp346.xml"/><Relationship Id="rId119" Type="http://schemas.openxmlformats.org/officeDocument/2006/relationships/ctrlProp" Target="../ctrlProps/ctrlProp351.xml"/><Relationship Id="rId44" Type="http://schemas.openxmlformats.org/officeDocument/2006/relationships/ctrlProp" Target="../ctrlProps/ctrlProp276.xml"/><Relationship Id="rId60" Type="http://schemas.openxmlformats.org/officeDocument/2006/relationships/ctrlProp" Target="../ctrlProps/ctrlProp292.xml"/><Relationship Id="rId65" Type="http://schemas.openxmlformats.org/officeDocument/2006/relationships/ctrlProp" Target="../ctrlProps/ctrlProp297.xml"/><Relationship Id="rId81" Type="http://schemas.openxmlformats.org/officeDocument/2006/relationships/ctrlProp" Target="../ctrlProps/ctrlProp313.xml"/><Relationship Id="rId86" Type="http://schemas.openxmlformats.org/officeDocument/2006/relationships/ctrlProp" Target="../ctrlProps/ctrlProp318.xml"/><Relationship Id="rId130" Type="http://schemas.openxmlformats.org/officeDocument/2006/relationships/ctrlProp" Target="../ctrlProps/ctrlProp362.xml"/><Relationship Id="rId135" Type="http://schemas.openxmlformats.org/officeDocument/2006/relationships/ctrlProp" Target="../ctrlProps/ctrlProp367.xml"/><Relationship Id="rId151" Type="http://schemas.openxmlformats.org/officeDocument/2006/relationships/ctrlProp" Target="../ctrlProps/ctrlProp383.xml"/><Relationship Id="rId156" Type="http://schemas.openxmlformats.org/officeDocument/2006/relationships/ctrlProp" Target="../ctrlProps/ctrlProp388.xml"/><Relationship Id="rId177" Type="http://schemas.openxmlformats.org/officeDocument/2006/relationships/ctrlProp" Target="../ctrlProps/ctrlProp409.xml"/><Relationship Id="rId198" Type="http://schemas.openxmlformats.org/officeDocument/2006/relationships/ctrlProp" Target="../ctrlProps/ctrlProp430.xml"/><Relationship Id="rId172" Type="http://schemas.openxmlformats.org/officeDocument/2006/relationships/ctrlProp" Target="../ctrlProps/ctrlProp404.xml"/><Relationship Id="rId193" Type="http://schemas.openxmlformats.org/officeDocument/2006/relationships/ctrlProp" Target="../ctrlProps/ctrlProp425.xml"/><Relationship Id="rId202" Type="http://schemas.openxmlformats.org/officeDocument/2006/relationships/ctrlProp" Target="../ctrlProps/ctrlProp434.xml"/><Relationship Id="rId207" Type="http://schemas.openxmlformats.org/officeDocument/2006/relationships/ctrlProp" Target="../ctrlProps/ctrlProp439.xml"/><Relationship Id="rId223" Type="http://schemas.openxmlformats.org/officeDocument/2006/relationships/ctrlProp" Target="../ctrlProps/ctrlProp455.xml"/><Relationship Id="rId228" Type="http://schemas.openxmlformats.org/officeDocument/2006/relationships/ctrlProp" Target="../ctrlProps/ctrlProp460.xml"/><Relationship Id="rId244" Type="http://schemas.openxmlformats.org/officeDocument/2006/relationships/ctrlProp" Target="../ctrlProps/ctrlProp476.xml"/><Relationship Id="rId13" Type="http://schemas.openxmlformats.org/officeDocument/2006/relationships/ctrlProp" Target="../ctrlProps/ctrlProp245.xml"/><Relationship Id="rId18" Type="http://schemas.openxmlformats.org/officeDocument/2006/relationships/ctrlProp" Target="../ctrlProps/ctrlProp250.xml"/><Relationship Id="rId39" Type="http://schemas.openxmlformats.org/officeDocument/2006/relationships/ctrlProp" Target="../ctrlProps/ctrlProp271.xml"/><Relationship Id="rId109" Type="http://schemas.openxmlformats.org/officeDocument/2006/relationships/ctrlProp" Target="../ctrlProps/ctrlProp341.xml"/><Relationship Id="rId34" Type="http://schemas.openxmlformats.org/officeDocument/2006/relationships/ctrlProp" Target="../ctrlProps/ctrlProp266.xml"/><Relationship Id="rId50" Type="http://schemas.openxmlformats.org/officeDocument/2006/relationships/ctrlProp" Target="../ctrlProps/ctrlProp282.xml"/><Relationship Id="rId55" Type="http://schemas.openxmlformats.org/officeDocument/2006/relationships/ctrlProp" Target="../ctrlProps/ctrlProp287.xml"/><Relationship Id="rId76" Type="http://schemas.openxmlformats.org/officeDocument/2006/relationships/ctrlProp" Target="../ctrlProps/ctrlProp308.xml"/><Relationship Id="rId97" Type="http://schemas.openxmlformats.org/officeDocument/2006/relationships/ctrlProp" Target="../ctrlProps/ctrlProp329.xml"/><Relationship Id="rId104" Type="http://schemas.openxmlformats.org/officeDocument/2006/relationships/ctrlProp" Target="../ctrlProps/ctrlProp336.xml"/><Relationship Id="rId120" Type="http://schemas.openxmlformats.org/officeDocument/2006/relationships/ctrlProp" Target="../ctrlProps/ctrlProp352.xml"/><Relationship Id="rId125" Type="http://schemas.openxmlformats.org/officeDocument/2006/relationships/ctrlProp" Target="../ctrlProps/ctrlProp357.xml"/><Relationship Id="rId141" Type="http://schemas.openxmlformats.org/officeDocument/2006/relationships/ctrlProp" Target="../ctrlProps/ctrlProp373.xml"/><Relationship Id="rId146" Type="http://schemas.openxmlformats.org/officeDocument/2006/relationships/ctrlProp" Target="../ctrlProps/ctrlProp378.xml"/><Relationship Id="rId167" Type="http://schemas.openxmlformats.org/officeDocument/2006/relationships/ctrlProp" Target="../ctrlProps/ctrlProp399.xml"/><Relationship Id="rId188" Type="http://schemas.openxmlformats.org/officeDocument/2006/relationships/ctrlProp" Target="../ctrlProps/ctrlProp420.xml"/><Relationship Id="rId7" Type="http://schemas.openxmlformats.org/officeDocument/2006/relationships/ctrlProp" Target="../ctrlProps/ctrlProp239.xml"/><Relationship Id="rId71" Type="http://schemas.openxmlformats.org/officeDocument/2006/relationships/ctrlProp" Target="../ctrlProps/ctrlProp303.xml"/><Relationship Id="rId92" Type="http://schemas.openxmlformats.org/officeDocument/2006/relationships/ctrlProp" Target="../ctrlProps/ctrlProp324.xml"/><Relationship Id="rId162" Type="http://schemas.openxmlformats.org/officeDocument/2006/relationships/ctrlProp" Target="../ctrlProps/ctrlProp394.xml"/><Relationship Id="rId183" Type="http://schemas.openxmlformats.org/officeDocument/2006/relationships/ctrlProp" Target="../ctrlProps/ctrlProp415.xml"/><Relationship Id="rId213" Type="http://schemas.openxmlformats.org/officeDocument/2006/relationships/ctrlProp" Target="../ctrlProps/ctrlProp445.xml"/><Relationship Id="rId218" Type="http://schemas.openxmlformats.org/officeDocument/2006/relationships/ctrlProp" Target="../ctrlProps/ctrlProp450.xml"/><Relationship Id="rId234" Type="http://schemas.openxmlformats.org/officeDocument/2006/relationships/ctrlProp" Target="../ctrlProps/ctrlProp466.xml"/><Relationship Id="rId239" Type="http://schemas.openxmlformats.org/officeDocument/2006/relationships/ctrlProp" Target="../ctrlProps/ctrlProp471.xml"/><Relationship Id="rId2" Type="http://schemas.openxmlformats.org/officeDocument/2006/relationships/hyperlink" Target="https://www.bampaku.sample/" TargetMode="External"/><Relationship Id="rId29" Type="http://schemas.openxmlformats.org/officeDocument/2006/relationships/ctrlProp" Target="../ctrlProps/ctrlProp261.xml"/><Relationship Id="rId24" Type="http://schemas.openxmlformats.org/officeDocument/2006/relationships/ctrlProp" Target="../ctrlProps/ctrlProp256.xml"/><Relationship Id="rId40" Type="http://schemas.openxmlformats.org/officeDocument/2006/relationships/ctrlProp" Target="../ctrlProps/ctrlProp272.xml"/><Relationship Id="rId45" Type="http://schemas.openxmlformats.org/officeDocument/2006/relationships/ctrlProp" Target="../ctrlProps/ctrlProp277.xml"/><Relationship Id="rId66" Type="http://schemas.openxmlformats.org/officeDocument/2006/relationships/ctrlProp" Target="../ctrlProps/ctrlProp298.xml"/><Relationship Id="rId87" Type="http://schemas.openxmlformats.org/officeDocument/2006/relationships/ctrlProp" Target="../ctrlProps/ctrlProp319.xml"/><Relationship Id="rId110" Type="http://schemas.openxmlformats.org/officeDocument/2006/relationships/ctrlProp" Target="../ctrlProps/ctrlProp342.xml"/><Relationship Id="rId115" Type="http://schemas.openxmlformats.org/officeDocument/2006/relationships/ctrlProp" Target="../ctrlProps/ctrlProp347.xml"/><Relationship Id="rId131" Type="http://schemas.openxmlformats.org/officeDocument/2006/relationships/ctrlProp" Target="../ctrlProps/ctrlProp363.xml"/><Relationship Id="rId136" Type="http://schemas.openxmlformats.org/officeDocument/2006/relationships/ctrlProp" Target="../ctrlProps/ctrlProp368.xml"/><Relationship Id="rId157" Type="http://schemas.openxmlformats.org/officeDocument/2006/relationships/ctrlProp" Target="../ctrlProps/ctrlProp389.xml"/><Relationship Id="rId178" Type="http://schemas.openxmlformats.org/officeDocument/2006/relationships/ctrlProp" Target="../ctrlProps/ctrlProp410.xml"/><Relationship Id="rId61" Type="http://schemas.openxmlformats.org/officeDocument/2006/relationships/ctrlProp" Target="../ctrlProps/ctrlProp293.xml"/><Relationship Id="rId82" Type="http://schemas.openxmlformats.org/officeDocument/2006/relationships/ctrlProp" Target="../ctrlProps/ctrlProp314.xml"/><Relationship Id="rId152" Type="http://schemas.openxmlformats.org/officeDocument/2006/relationships/ctrlProp" Target="../ctrlProps/ctrlProp384.xml"/><Relationship Id="rId173" Type="http://schemas.openxmlformats.org/officeDocument/2006/relationships/ctrlProp" Target="../ctrlProps/ctrlProp405.xml"/><Relationship Id="rId194" Type="http://schemas.openxmlformats.org/officeDocument/2006/relationships/ctrlProp" Target="../ctrlProps/ctrlProp426.xml"/><Relationship Id="rId199" Type="http://schemas.openxmlformats.org/officeDocument/2006/relationships/ctrlProp" Target="../ctrlProps/ctrlProp431.xml"/><Relationship Id="rId203" Type="http://schemas.openxmlformats.org/officeDocument/2006/relationships/ctrlProp" Target="../ctrlProps/ctrlProp435.xml"/><Relationship Id="rId208" Type="http://schemas.openxmlformats.org/officeDocument/2006/relationships/ctrlProp" Target="../ctrlProps/ctrlProp440.xml"/><Relationship Id="rId229" Type="http://schemas.openxmlformats.org/officeDocument/2006/relationships/ctrlProp" Target="../ctrlProps/ctrlProp461.xml"/><Relationship Id="rId19" Type="http://schemas.openxmlformats.org/officeDocument/2006/relationships/ctrlProp" Target="../ctrlProps/ctrlProp251.xml"/><Relationship Id="rId224" Type="http://schemas.openxmlformats.org/officeDocument/2006/relationships/ctrlProp" Target="../ctrlProps/ctrlProp456.xml"/><Relationship Id="rId240" Type="http://schemas.openxmlformats.org/officeDocument/2006/relationships/ctrlProp" Target="../ctrlProps/ctrlProp472.xml"/><Relationship Id="rId14" Type="http://schemas.openxmlformats.org/officeDocument/2006/relationships/ctrlProp" Target="../ctrlProps/ctrlProp246.xml"/><Relationship Id="rId30" Type="http://schemas.openxmlformats.org/officeDocument/2006/relationships/ctrlProp" Target="../ctrlProps/ctrlProp262.xml"/><Relationship Id="rId35" Type="http://schemas.openxmlformats.org/officeDocument/2006/relationships/ctrlProp" Target="../ctrlProps/ctrlProp267.xml"/><Relationship Id="rId56" Type="http://schemas.openxmlformats.org/officeDocument/2006/relationships/ctrlProp" Target="../ctrlProps/ctrlProp288.xml"/><Relationship Id="rId77" Type="http://schemas.openxmlformats.org/officeDocument/2006/relationships/ctrlProp" Target="../ctrlProps/ctrlProp309.xml"/><Relationship Id="rId100" Type="http://schemas.openxmlformats.org/officeDocument/2006/relationships/ctrlProp" Target="../ctrlProps/ctrlProp332.xml"/><Relationship Id="rId105" Type="http://schemas.openxmlformats.org/officeDocument/2006/relationships/ctrlProp" Target="../ctrlProps/ctrlProp337.xml"/><Relationship Id="rId126" Type="http://schemas.openxmlformats.org/officeDocument/2006/relationships/ctrlProp" Target="../ctrlProps/ctrlProp358.xml"/><Relationship Id="rId147" Type="http://schemas.openxmlformats.org/officeDocument/2006/relationships/ctrlProp" Target="../ctrlProps/ctrlProp379.xml"/><Relationship Id="rId168" Type="http://schemas.openxmlformats.org/officeDocument/2006/relationships/ctrlProp" Target="../ctrlProps/ctrlProp400.xml"/><Relationship Id="rId8" Type="http://schemas.openxmlformats.org/officeDocument/2006/relationships/ctrlProp" Target="../ctrlProps/ctrlProp240.xml"/><Relationship Id="rId51" Type="http://schemas.openxmlformats.org/officeDocument/2006/relationships/ctrlProp" Target="../ctrlProps/ctrlProp283.xml"/><Relationship Id="rId72" Type="http://schemas.openxmlformats.org/officeDocument/2006/relationships/ctrlProp" Target="../ctrlProps/ctrlProp304.xml"/><Relationship Id="rId93" Type="http://schemas.openxmlformats.org/officeDocument/2006/relationships/ctrlProp" Target="../ctrlProps/ctrlProp325.xml"/><Relationship Id="rId98" Type="http://schemas.openxmlformats.org/officeDocument/2006/relationships/ctrlProp" Target="../ctrlProps/ctrlProp330.xml"/><Relationship Id="rId121" Type="http://schemas.openxmlformats.org/officeDocument/2006/relationships/ctrlProp" Target="../ctrlProps/ctrlProp353.xml"/><Relationship Id="rId142" Type="http://schemas.openxmlformats.org/officeDocument/2006/relationships/ctrlProp" Target="../ctrlProps/ctrlProp374.xml"/><Relationship Id="rId163" Type="http://schemas.openxmlformats.org/officeDocument/2006/relationships/ctrlProp" Target="../ctrlProps/ctrlProp395.xml"/><Relationship Id="rId184" Type="http://schemas.openxmlformats.org/officeDocument/2006/relationships/ctrlProp" Target="../ctrlProps/ctrlProp416.xml"/><Relationship Id="rId189" Type="http://schemas.openxmlformats.org/officeDocument/2006/relationships/ctrlProp" Target="../ctrlProps/ctrlProp421.xml"/><Relationship Id="rId219" Type="http://schemas.openxmlformats.org/officeDocument/2006/relationships/ctrlProp" Target="../ctrlProps/ctrlProp451.xml"/><Relationship Id="rId3" Type="http://schemas.openxmlformats.org/officeDocument/2006/relationships/hyperlink" Target="mailto:taro.yamada@bampaku.sample" TargetMode="External"/><Relationship Id="rId214" Type="http://schemas.openxmlformats.org/officeDocument/2006/relationships/ctrlProp" Target="../ctrlProps/ctrlProp446.xml"/><Relationship Id="rId230" Type="http://schemas.openxmlformats.org/officeDocument/2006/relationships/ctrlProp" Target="../ctrlProps/ctrlProp462.xml"/><Relationship Id="rId235" Type="http://schemas.openxmlformats.org/officeDocument/2006/relationships/ctrlProp" Target="../ctrlProps/ctrlProp467.xml"/><Relationship Id="rId25" Type="http://schemas.openxmlformats.org/officeDocument/2006/relationships/ctrlProp" Target="../ctrlProps/ctrlProp257.xml"/><Relationship Id="rId46" Type="http://schemas.openxmlformats.org/officeDocument/2006/relationships/ctrlProp" Target="../ctrlProps/ctrlProp278.xml"/><Relationship Id="rId67" Type="http://schemas.openxmlformats.org/officeDocument/2006/relationships/ctrlProp" Target="../ctrlProps/ctrlProp299.xml"/><Relationship Id="rId116" Type="http://schemas.openxmlformats.org/officeDocument/2006/relationships/ctrlProp" Target="../ctrlProps/ctrlProp348.xml"/><Relationship Id="rId137" Type="http://schemas.openxmlformats.org/officeDocument/2006/relationships/ctrlProp" Target="../ctrlProps/ctrlProp369.xml"/><Relationship Id="rId158" Type="http://schemas.openxmlformats.org/officeDocument/2006/relationships/ctrlProp" Target="../ctrlProps/ctrlProp390.xml"/><Relationship Id="rId20" Type="http://schemas.openxmlformats.org/officeDocument/2006/relationships/ctrlProp" Target="../ctrlProps/ctrlProp252.xml"/><Relationship Id="rId41" Type="http://schemas.openxmlformats.org/officeDocument/2006/relationships/ctrlProp" Target="../ctrlProps/ctrlProp273.xml"/><Relationship Id="rId62" Type="http://schemas.openxmlformats.org/officeDocument/2006/relationships/ctrlProp" Target="../ctrlProps/ctrlProp294.xml"/><Relationship Id="rId83" Type="http://schemas.openxmlformats.org/officeDocument/2006/relationships/ctrlProp" Target="../ctrlProps/ctrlProp315.xml"/><Relationship Id="rId88" Type="http://schemas.openxmlformats.org/officeDocument/2006/relationships/ctrlProp" Target="../ctrlProps/ctrlProp320.xml"/><Relationship Id="rId111" Type="http://schemas.openxmlformats.org/officeDocument/2006/relationships/ctrlProp" Target="../ctrlProps/ctrlProp343.xml"/><Relationship Id="rId132" Type="http://schemas.openxmlformats.org/officeDocument/2006/relationships/ctrlProp" Target="../ctrlProps/ctrlProp364.xml"/><Relationship Id="rId153" Type="http://schemas.openxmlformats.org/officeDocument/2006/relationships/ctrlProp" Target="../ctrlProps/ctrlProp385.xml"/><Relationship Id="rId174" Type="http://schemas.openxmlformats.org/officeDocument/2006/relationships/ctrlProp" Target="../ctrlProps/ctrlProp406.xml"/><Relationship Id="rId179" Type="http://schemas.openxmlformats.org/officeDocument/2006/relationships/ctrlProp" Target="../ctrlProps/ctrlProp411.xml"/><Relationship Id="rId195" Type="http://schemas.openxmlformats.org/officeDocument/2006/relationships/ctrlProp" Target="../ctrlProps/ctrlProp427.xml"/><Relationship Id="rId209" Type="http://schemas.openxmlformats.org/officeDocument/2006/relationships/ctrlProp" Target="../ctrlProps/ctrlProp441.xml"/><Relationship Id="rId190" Type="http://schemas.openxmlformats.org/officeDocument/2006/relationships/ctrlProp" Target="../ctrlProps/ctrlProp422.xml"/><Relationship Id="rId204" Type="http://schemas.openxmlformats.org/officeDocument/2006/relationships/ctrlProp" Target="../ctrlProps/ctrlProp436.xml"/><Relationship Id="rId220" Type="http://schemas.openxmlformats.org/officeDocument/2006/relationships/ctrlProp" Target="../ctrlProps/ctrlProp452.xml"/><Relationship Id="rId225" Type="http://schemas.openxmlformats.org/officeDocument/2006/relationships/ctrlProp" Target="../ctrlProps/ctrlProp457.xml"/><Relationship Id="rId241" Type="http://schemas.openxmlformats.org/officeDocument/2006/relationships/ctrlProp" Target="../ctrlProps/ctrlProp473.xml"/><Relationship Id="rId15" Type="http://schemas.openxmlformats.org/officeDocument/2006/relationships/ctrlProp" Target="../ctrlProps/ctrlProp247.xml"/><Relationship Id="rId36" Type="http://schemas.openxmlformats.org/officeDocument/2006/relationships/ctrlProp" Target="../ctrlProps/ctrlProp268.xml"/><Relationship Id="rId57" Type="http://schemas.openxmlformats.org/officeDocument/2006/relationships/ctrlProp" Target="../ctrlProps/ctrlProp289.xml"/><Relationship Id="rId106" Type="http://schemas.openxmlformats.org/officeDocument/2006/relationships/ctrlProp" Target="../ctrlProps/ctrlProp338.xml"/><Relationship Id="rId127" Type="http://schemas.openxmlformats.org/officeDocument/2006/relationships/ctrlProp" Target="../ctrlProps/ctrlProp359.xml"/><Relationship Id="rId10" Type="http://schemas.openxmlformats.org/officeDocument/2006/relationships/ctrlProp" Target="../ctrlProps/ctrlProp242.xml"/><Relationship Id="rId31" Type="http://schemas.openxmlformats.org/officeDocument/2006/relationships/ctrlProp" Target="../ctrlProps/ctrlProp263.xml"/><Relationship Id="rId52" Type="http://schemas.openxmlformats.org/officeDocument/2006/relationships/ctrlProp" Target="../ctrlProps/ctrlProp284.xml"/><Relationship Id="rId73" Type="http://schemas.openxmlformats.org/officeDocument/2006/relationships/ctrlProp" Target="../ctrlProps/ctrlProp305.xml"/><Relationship Id="rId78" Type="http://schemas.openxmlformats.org/officeDocument/2006/relationships/ctrlProp" Target="../ctrlProps/ctrlProp310.xml"/><Relationship Id="rId94" Type="http://schemas.openxmlformats.org/officeDocument/2006/relationships/ctrlProp" Target="../ctrlProps/ctrlProp326.xml"/><Relationship Id="rId99" Type="http://schemas.openxmlformats.org/officeDocument/2006/relationships/ctrlProp" Target="../ctrlProps/ctrlProp331.xml"/><Relationship Id="rId101" Type="http://schemas.openxmlformats.org/officeDocument/2006/relationships/ctrlProp" Target="../ctrlProps/ctrlProp333.xml"/><Relationship Id="rId122" Type="http://schemas.openxmlformats.org/officeDocument/2006/relationships/ctrlProp" Target="../ctrlProps/ctrlProp354.xml"/><Relationship Id="rId143" Type="http://schemas.openxmlformats.org/officeDocument/2006/relationships/ctrlProp" Target="../ctrlProps/ctrlProp375.xml"/><Relationship Id="rId148" Type="http://schemas.openxmlformats.org/officeDocument/2006/relationships/ctrlProp" Target="../ctrlProps/ctrlProp380.xml"/><Relationship Id="rId164" Type="http://schemas.openxmlformats.org/officeDocument/2006/relationships/ctrlProp" Target="../ctrlProps/ctrlProp396.xml"/><Relationship Id="rId169" Type="http://schemas.openxmlformats.org/officeDocument/2006/relationships/ctrlProp" Target="../ctrlProps/ctrlProp401.xml"/><Relationship Id="rId185" Type="http://schemas.openxmlformats.org/officeDocument/2006/relationships/ctrlProp" Target="../ctrlProps/ctrlProp417.xml"/><Relationship Id="rId4" Type="http://schemas.openxmlformats.org/officeDocument/2006/relationships/printerSettings" Target="../printerSettings/printerSettings2.bin"/><Relationship Id="rId9" Type="http://schemas.openxmlformats.org/officeDocument/2006/relationships/ctrlProp" Target="../ctrlProps/ctrlProp241.xml"/><Relationship Id="rId180" Type="http://schemas.openxmlformats.org/officeDocument/2006/relationships/ctrlProp" Target="../ctrlProps/ctrlProp412.xml"/><Relationship Id="rId210" Type="http://schemas.openxmlformats.org/officeDocument/2006/relationships/ctrlProp" Target="../ctrlProps/ctrlProp442.xml"/><Relationship Id="rId215" Type="http://schemas.openxmlformats.org/officeDocument/2006/relationships/ctrlProp" Target="../ctrlProps/ctrlProp447.xml"/><Relationship Id="rId236" Type="http://schemas.openxmlformats.org/officeDocument/2006/relationships/ctrlProp" Target="../ctrlProps/ctrlProp468.xml"/><Relationship Id="rId26" Type="http://schemas.openxmlformats.org/officeDocument/2006/relationships/ctrlProp" Target="../ctrlProps/ctrlProp258.xml"/><Relationship Id="rId231" Type="http://schemas.openxmlformats.org/officeDocument/2006/relationships/ctrlProp" Target="../ctrlProps/ctrlProp463.xml"/><Relationship Id="rId47" Type="http://schemas.openxmlformats.org/officeDocument/2006/relationships/ctrlProp" Target="../ctrlProps/ctrlProp279.xml"/><Relationship Id="rId68" Type="http://schemas.openxmlformats.org/officeDocument/2006/relationships/ctrlProp" Target="../ctrlProps/ctrlProp300.xml"/><Relationship Id="rId89" Type="http://schemas.openxmlformats.org/officeDocument/2006/relationships/ctrlProp" Target="../ctrlProps/ctrlProp321.xml"/><Relationship Id="rId112" Type="http://schemas.openxmlformats.org/officeDocument/2006/relationships/ctrlProp" Target="../ctrlProps/ctrlProp344.xml"/><Relationship Id="rId133" Type="http://schemas.openxmlformats.org/officeDocument/2006/relationships/ctrlProp" Target="../ctrlProps/ctrlProp365.xml"/><Relationship Id="rId154" Type="http://schemas.openxmlformats.org/officeDocument/2006/relationships/ctrlProp" Target="../ctrlProps/ctrlProp386.xml"/><Relationship Id="rId175" Type="http://schemas.openxmlformats.org/officeDocument/2006/relationships/ctrlProp" Target="../ctrlProps/ctrlProp407.xml"/><Relationship Id="rId196" Type="http://schemas.openxmlformats.org/officeDocument/2006/relationships/ctrlProp" Target="../ctrlProps/ctrlProp428.xml"/><Relationship Id="rId200" Type="http://schemas.openxmlformats.org/officeDocument/2006/relationships/ctrlProp" Target="../ctrlProps/ctrlProp432.xml"/><Relationship Id="rId16" Type="http://schemas.openxmlformats.org/officeDocument/2006/relationships/ctrlProp" Target="../ctrlProps/ctrlProp248.xml"/><Relationship Id="rId221" Type="http://schemas.openxmlformats.org/officeDocument/2006/relationships/ctrlProp" Target="../ctrlProps/ctrlProp453.xml"/><Relationship Id="rId242" Type="http://schemas.openxmlformats.org/officeDocument/2006/relationships/ctrlProp" Target="../ctrlProps/ctrlProp474.xml"/><Relationship Id="rId37" Type="http://schemas.openxmlformats.org/officeDocument/2006/relationships/ctrlProp" Target="../ctrlProps/ctrlProp269.xml"/><Relationship Id="rId58" Type="http://schemas.openxmlformats.org/officeDocument/2006/relationships/ctrlProp" Target="../ctrlProps/ctrlProp290.xml"/><Relationship Id="rId79" Type="http://schemas.openxmlformats.org/officeDocument/2006/relationships/ctrlProp" Target="../ctrlProps/ctrlProp311.xml"/><Relationship Id="rId102" Type="http://schemas.openxmlformats.org/officeDocument/2006/relationships/ctrlProp" Target="../ctrlProps/ctrlProp334.xml"/><Relationship Id="rId123" Type="http://schemas.openxmlformats.org/officeDocument/2006/relationships/ctrlProp" Target="../ctrlProps/ctrlProp355.xml"/><Relationship Id="rId144" Type="http://schemas.openxmlformats.org/officeDocument/2006/relationships/ctrlProp" Target="../ctrlProps/ctrlProp376.xml"/><Relationship Id="rId90" Type="http://schemas.openxmlformats.org/officeDocument/2006/relationships/ctrlProp" Target="../ctrlProps/ctrlProp322.xml"/><Relationship Id="rId165" Type="http://schemas.openxmlformats.org/officeDocument/2006/relationships/ctrlProp" Target="../ctrlProps/ctrlProp397.xml"/><Relationship Id="rId186" Type="http://schemas.openxmlformats.org/officeDocument/2006/relationships/ctrlProp" Target="../ctrlProps/ctrlProp418.xml"/><Relationship Id="rId211" Type="http://schemas.openxmlformats.org/officeDocument/2006/relationships/ctrlProp" Target="../ctrlProps/ctrlProp443.xml"/><Relationship Id="rId232" Type="http://schemas.openxmlformats.org/officeDocument/2006/relationships/ctrlProp" Target="../ctrlProps/ctrlProp464.xml"/><Relationship Id="rId27" Type="http://schemas.openxmlformats.org/officeDocument/2006/relationships/ctrlProp" Target="../ctrlProps/ctrlProp259.xml"/><Relationship Id="rId48" Type="http://schemas.openxmlformats.org/officeDocument/2006/relationships/ctrlProp" Target="../ctrlProps/ctrlProp280.xml"/><Relationship Id="rId69" Type="http://schemas.openxmlformats.org/officeDocument/2006/relationships/ctrlProp" Target="../ctrlProps/ctrlProp301.xml"/><Relationship Id="rId113" Type="http://schemas.openxmlformats.org/officeDocument/2006/relationships/ctrlProp" Target="../ctrlProps/ctrlProp345.xml"/><Relationship Id="rId134" Type="http://schemas.openxmlformats.org/officeDocument/2006/relationships/ctrlProp" Target="../ctrlProps/ctrlProp366.xml"/><Relationship Id="rId80" Type="http://schemas.openxmlformats.org/officeDocument/2006/relationships/ctrlProp" Target="../ctrlProps/ctrlProp312.xml"/><Relationship Id="rId155" Type="http://schemas.openxmlformats.org/officeDocument/2006/relationships/ctrlProp" Target="../ctrlProps/ctrlProp387.xml"/><Relationship Id="rId176" Type="http://schemas.openxmlformats.org/officeDocument/2006/relationships/ctrlProp" Target="../ctrlProps/ctrlProp408.xml"/><Relationship Id="rId197" Type="http://schemas.openxmlformats.org/officeDocument/2006/relationships/ctrlProp" Target="../ctrlProps/ctrlProp42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W111"/>
  <sheetViews>
    <sheetView showGridLines="0" tabSelected="1" zoomScaleNormal="100" zoomScaleSheetLayoutView="85" workbookViewId="0">
      <selection activeCell="D3" sqref="D3:I3"/>
    </sheetView>
  </sheetViews>
  <sheetFormatPr defaultColWidth="12.5" defaultRowHeight="26.25" customHeight="1"/>
  <cols>
    <col min="1" max="1" width="3.1640625" style="2" customWidth="1"/>
    <col min="2" max="2" width="5" style="4" customWidth="1"/>
    <col min="3" max="3" width="34.08203125" style="2" customWidth="1"/>
    <col min="4" max="4" width="29.6640625" style="5" customWidth="1"/>
    <col min="5" max="5" width="10.6640625" style="5" customWidth="1"/>
    <col min="6" max="9" width="10.6640625" style="2" customWidth="1"/>
    <col min="10" max="10" width="10.08203125" style="2" customWidth="1"/>
    <col min="11" max="11" width="39.1640625" style="2" customWidth="1"/>
    <col min="12" max="12" width="9.1640625" style="2" customWidth="1"/>
    <col min="13" max="13" width="4.6640625" style="72" hidden="1" customWidth="1"/>
    <col min="14" max="14" width="6" style="72" hidden="1" customWidth="1"/>
    <col min="15" max="19" width="5.6640625" style="2" hidden="1" customWidth="1"/>
    <col min="20" max="20" width="6.6640625" style="2" hidden="1" customWidth="1"/>
    <col min="21" max="23" width="12.5" style="2" hidden="1" customWidth="1"/>
    <col min="24" max="16384" width="12.5" style="2"/>
  </cols>
  <sheetData>
    <row r="1" spans="2:21" s="1" customFormat="1" ht="22.5" customHeight="1">
      <c r="B1" s="34" t="s">
        <v>567</v>
      </c>
      <c r="C1" s="22"/>
      <c r="D1" s="23"/>
      <c r="E1" s="23"/>
      <c r="F1" s="24"/>
      <c r="G1" s="24"/>
      <c r="H1" s="24"/>
      <c r="I1" s="24"/>
      <c r="J1" s="24"/>
      <c r="K1" s="22"/>
      <c r="L1" s="25"/>
      <c r="M1" s="74" t="s">
        <v>384</v>
      </c>
      <c r="N1" s="74"/>
      <c r="O1" s="75"/>
      <c r="P1" s="75"/>
      <c r="Q1" s="75"/>
      <c r="R1" s="75"/>
      <c r="S1" s="75"/>
      <c r="T1" s="75"/>
      <c r="U1" s="75"/>
    </row>
    <row r="2" spans="2:21" ht="12">
      <c r="B2" s="60"/>
      <c r="C2" s="49" t="s">
        <v>433</v>
      </c>
      <c r="D2" s="50"/>
      <c r="E2" s="50"/>
      <c r="F2" s="51"/>
      <c r="G2" s="51"/>
      <c r="H2" s="51"/>
      <c r="I2" s="51"/>
      <c r="J2" s="51"/>
      <c r="K2" s="51"/>
      <c r="L2" s="77"/>
      <c r="M2" s="135" t="s">
        <v>385</v>
      </c>
      <c r="N2" s="136"/>
      <c r="O2" s="137" t="s">
        <v>386</v>
      </c>
      <c r="P2" s="76"/>
      <c r="Q2" s="76"/>
      <c r="R2" s="76"/>
      <c r="S2" s="76"/>
      <c r="T2" s="76"/>
      <c r="U2" s="76"/>
    </row>
    <row r="3" spans="2:21" s="1" customFormat="1" ht="22.5" customHeight="1">
      <c r="B3" s="87"/>
      <c r="C3" s="107" t="s">
        <v>464</v>
      </c>
      <c r="D3" s="241"/>
      <c r="E3" s="242"/>
      <c r="F3" s="242"/>
      <c r="G3" s="242"/>
      <c r="H3" s="242"/>
      <c r="I3" s="242"/>
      <c r="J3" s="89"/>
      <c r="K3" s="88"/>
      <c r="L3" s="90"/>
      <c r="M3" s="140"/>
      <c r="N3" s="140"/>
      <c r="O3" s="149"/>
      <c r="P3" s="75"/>
      <c r="Q3" s="75"/>
      <c r="R3" s="75"/>
      <c r="S3" s="75"/>
      <c r="T3" s="75"/>
      <c r="U3" s="75"/>
    </row>
    <row r="4" spans="2:21" ht="12">
      <c r="B4" s="60" t="s">
        <v>10</v>
      </c>
      <c r="C4" s="49" t="s">
        <v>1</v>
      </c>
      <c r="D4" s="50"/>
      <c r="E4" s="50"/>
      <c r="F4" s="51"/>
      <c r="G4" s="51"/>
      <c r="H4" s="51"/>
      <c r="I4" s="51"/>
      <c r="J4" s="51"/>
      <c r="K4" s="51"/>
      <c r="L4" s="77"/>
      <c r="M4" s="135" t="s">
        <v>385</v>
      </c>
      <c r="N4" s="136"/>
      <c r="O4" s="137" t="s">
        <v>386</v>
      </c>
      <c r="P4" s="138"/>
      <c r="Q4" s="138"/>
      <c r="R4" s="138"/>
      <c r="S4" s="138"/>
      <c r="T4" s="138"/>
      <c r="U4" s="138"/>
    </row>
    <row r="5" spans="2:21" ht="15" customHeight="1">
      <c r="B5" s="26" t="s">
        <v>19</v>
      </c>
      <c r="C5" s="84" t="s">
        <v>437</v>
      </c>
      <c r="D5" s="243"/>
      <c r="E5" s="244"/>
      <c r="F5" s="245"/>
      <c r="G5" s="20"/>
      <c r="H5" s="20"/>
      <c r="I5" s="17"/>
      <c r="J5" s="17"/>
      <c r="K5" s="17"/>
      <c r="L5" s="27"/>
      <c r="M5" s="139" t="s">
        <v>19</v>
      </c>
      <c r="N5" s="140"/>
      <c r="O5" s="138">
        <f>D5</f>
        <v>0</v>
      </c>
      <c r="P5" s="138"/>
      <c r="Q5" s="138"/>
      <c r="R5" s="138"/>
      <c r="S5" s="138"/>
      <c r="T5" s="138"/>
      <c r="U5" s="138"/>
    </row>
    <row r="6" spans="2:21" ht="15" customHeight="1">
      <c r="B6" s="26" t="s">
        <v>20</v>
      </c>
      <c r="C6" s="84" t="s">
        <v>438</v>
      </c>
      <c r="D6" s="246" t="s">
        <v>383</v>
      </c>
      <c r="E6" s="246"/>
      <c r="F6" s="246"/>
      <c r="G6" s="86" t="s">
        <v>424</v>
      </c>
      <c r="H6" s="20"/>
      <c r="I6" s="17"/>
      <c r="J6" s="86" t="s">
        <v>423</v>
      </c>
      <c r="K6" s="17"/>
      <c r="L6" s="27"/>
      <c r="M6" s="139" t="s">
        <v>20</v>
      </c>
      <c r="N6" s="140"/>
      <c r="O6" s="138" t="str">
        <f>D6</f>
        <v>（プルダウンで選択）</v>
      </c>
      <c r="P6" s="138"/>
      <c r="Q6" s="138"/>
      <c r="R6" s="138"/>
      <c r="S6" s="138"/>
      <c r="T6" s="138"/>
      <c r="U6" s="138"/>
    </row>
    <row r="7" spans="2:21" ht="15" customHeight="1">
      <c r="B7" s="26" t="s">
        <v>21</v>
      </c>
      <c r="C7" s="84" t="s">
        <v>494</v>
      </c>
      <c r="D7" s="246" t="s">
        <v>383</v>
      </c>
      <c r="E7" s="246"/>
      <c r="F7" s="247"/>
      <c r="H7" s="19"/>
      <c r="I7" s="17"/>
      <c r="J7" s="17"/>
      <c r="K7" s="17"/>
      <c r="L7" s="27"/>
      <c r="M7" s="139" t="s">
        <v>21</v>
      </c>
      <c r="N7" s="140"/>
      <c r="O7" s="138" t="str">
        <f t="shared" ref="O7:O13" si="0">D7</f>
        <v>（プルダウンで選択）</v>
      </c>
      <c r="P7" s="138"/>
      <c r="Q7" s="138"/>
      <c r="R7" s="138"/>
      <c r="S7" s="138"/>
      <c r="T7" s="138"/>
      <c r="U7" s="138"/>
    </row>
    <row r="8" spans="2:21" ht="15" customHeight="1">
      <c r="B8" s="26" t="s">
        <v>22</v>
      </c>
      <c r="C8" s="84" t="s">
        <v>166</v>
      </c>
      <c r="D8" s="243"/>
      <c r="E8" s="244"/>
      <c r="F8" s="245"/>
      <c r="G8" s="14"/>
      <c r="H8" s="14"/>
      <c r="I8" s="17"/>
      <c r="J8" s="17"/>
      <c r="K8" s="17"/>
      <c r="L8" s="27"/>
      <c r="M8" s="139" t="s">
        <v>22</v>
      </c>
      <c r="N8" s="140"/>
      <c r="O8" s="138">
        <f t="shared" si="0"/>
        <v>0</v>
      </c>
      <c r="P8" s="138"/>
      <c r="Q8" s="138"/>
      <c r="R8" s="138"/>
      <c r="S8" s="138"/>
      <c r="T8" s="138"/>
      <c r="U8" s="138"/>
    </row>
    <row r="9" spans="2:21" ht="15" customHeight="1">
      <c r="B9" s="26" t="s">
        <v>23</v>
      </c>
      <c r="C9" s="9" t="s">
        <v>2</v>
      </c>
      <c r="D9" s="248"/>
      <c r="E9" s="249"/>
      <c r="F9" s="250"/>
      <c r="G9" s="15"/>
      <c r="H9" s="16"/>
      <c r="I9" s="17"/>
      <c r="J9" s="17"/>
      <c r="K9" s="17"/>
      <c r="L9" s="27"/>
      <c r="M9" s="139" t="s">
        <v>23</v>
      </c>
      <c r="N9" s="140"/>
      <c r="O9" s="138">
        <f t="shared" si="0"/>
        <v>0</v>
      </c>
      <c r="P9" s="138"/>
      <c r="Q9" s="138"/>
      <c r="R9" s="138"/>
      <c r="S9" s="138"/>
      <c r="T9" s="138"/>
      <c r="U9" s="138"/>
    </row>
    <row r="10" spans="2:21" ht="15" customHeight="1">
      <c r="B10" s="26" t="s">
        <v>24</v>
      </c>
      <c r="C10" s="9" t="s">
        <v>3</v>
      </c>
      <c r="D10" s="248"/>
      <c r="E10" s="249"/>
      <c r="F10" s="250"/>
      <c r="G10" s="17"/>
      <c r="H10" s="18"/>
      <c r="I10" s="17"/>
      <c r="J10" s="17"/>
      <c r="K10" s="17"/>
      <c r="L10" s="27"/>
      <c r="M10" s="139" t="s">
        <v>24</v>
      </c>
      <c r="N10" s="140"/>
      <c r="O10" s="138">
        <f t="shared" si="0"/>
        <v>0</v>
      </c>
      <c r="P10" s="138"/>
      <c r="Q10" s="138"/>
      <c r="R10" s="138"/>
      <c r="S10" s="138"/>
      <c r="T10" s="138"/>
      <c r="U10" s="138"/>
    </row>
    <row r="11" spans="2:21" ht="15" customHeight="1">
      <c r="B11" s="26" t="s">
        <v>25</v>
      </c>
      <c r="C11" s="9" t="s">
        <v>4</v>
      </c>
      <c r="D11" s="248"/>
      <c r="E11" s="249"/>
      <c r="F11" s="250"/>
      <c r="G11" s="86" t="s">
        <v>565</v>
      </c>
      <c r="H11" s="18"/>
      <c r="I11" s="17"/>
      <c r="J11" s="17"/>
      <c r="K11" s="17"/>
      <c r="L11" s="27"/>
      <c r="M11" s="139" t="s">
        <v>25</v>
      </c>
      <c r="N11" s="140"/>
      <c r="O11" s="138">
        <f t="shared" si="0"/>
        <v>0</v>
      </c>
      <c r="P11" s="138"/>
      <c r="Q11" s="138"/>
      <c r="R11" s="138"/>
      <c r="S11" s="138"/>
      <c r="T11" s="138"/>
      <c r="U11" s="138"/>
    </row>
    <row r="12" spans="2:21" ht="15" customHeight="1">
      <c r="B12" s="28" t="s">
        <v>71</v>
      </c>
      <c r="C12" s="9" t="s">
        <v>5</v>
      </c>
      <c r="D12" s="248"/>
      <c r="E12" s="249"/>
      <c r="F12" s="250"/>
      <c r="G12" s="17"/>
      <c r="H12" s="18"/>
      <c r="I12" s="17"/>
      <c r="J12" s="17"/>
      <c r="K12" s="17"/>
      <c r="L12" s="27"/>
      <c r="M12" s="140" t="s">
        <v>71</v>
      </c>
      <c r="N12" s="140"/>
      <c r="O12" s="138">
        <f t="shared" si="0"/>
        <v>0</v>
      </c>
      <c r="P12" s="138"/>
      <c r="Q12" s="138"/>
      <c r="R12" s="138"/>
      <c r="S12" s="138"/>
      <c r="T12" s="138"/>
      <c r="U12" s="138"/>
    </row>
    <row r="13" spans="2:21" ht="15" customHeight="1">
      <c r="B13" s="28" t="s">
        <v>76</v>
      </c>
      <c r="C13" s="9" t="s">
        <v>6</v>
      </c>
      <c r="D13" s="251"/>
      <c r="E13" s="252"/>
      <c r="F13" s="252"/>
      <c r="G13" s="86" t="s">
        <v>425</v>
      </c>
      <c r="H13" s="17"/>
      <c r="I13" s="17"/>
      <c r="J13" s="17"/>
      <c r="K13" s="17"/>
      <c r="L13" s="27"/>
      <c r="M13" s="140" t="s">
        <v>76</v>
      </c>
      <c r="N13" s="140"/>
      <c r="O13" s="138">
        <f t="shared" si="0"/>
        <v>0</v>
      </c>
      <c r="P13" s="138"/>
      <c r="Q13" s="138"/>
      <c r="R13" s="138"/>
      <c r="S13" s="138"/>
      <c r="T13" s="138"/>
      <c r="U13" s="138"/>
    </row>
    <row r="14" spans="2:21" ht="12">
      <c r="B14" s="28"/>
      <c r="C14" s="82"/>
      <c r="D14" s="21"/>
      <c r="E14" s="21"/>
      <c r="F14" s="21"/>
      <c r="G14" s="17"/>
      <c r="H14" s="17"/>
      <c r="I14" s="17"/>
      <c r="J14" s="17"/>
      <c r="K14" s="17"/>
      <c r="L14" s="27"/>
      <c r="M14" s="141"/>
      <c r="N14" s="142"/>
      <c r="O14" s="138"/>
      <c r="P14" s="138"/>
      <c r="Q14" s="138"/>
      <c r="R14" s="138"/>
      <c r="S14" s="138"/>
      <c r="T14" s="138"/>
      <c r="U14" s="138"/>
    </row>
    <row r="15" spans="2:21" ht="12">
      <c r="B15" s="60" t="s">
        <v>11</v>
      </c>
      <c r="C15" s="49" t="s">
        <v>436</v>
      </c>
      <c r="D15" s="49"/>
      <c r="E15" s="49"/>
      <c r="F15" s="49"/>
      <c r="G15" s="49"/>
      <c r="H15" s="49"/>
      <c r="I15" s="49"/>
      <c r="J15" s="49"/>
      <c r="K15" s="49"/>
      <c r="L15" s="78"/>
      <c r="M15" s="143"/>
      <c r="N15" s="144"/>
      <c r="O15" s="138"/>
      <c r="P15" s="138"/>
      <c r="Q15" s="138"/>
      <c r="R15" s="138"/>
      <c r="S15" s="138"/>
      <c r="T15" s="138"/>
      <c r="U15" s="138"/>
    </row>
    <row r="16" spans="2:21" ht="15" customHeight="1">
      <c r="B16" s="26" t="s">
        <v>26</v>
      </c>
      <c r="C16" s="9" t="s">
        <v>390</v>
      </c>
      <c r="D16" s="219"/>
      <c r="E16" s="219"/>
      <c r="F16" s="219"/>
      <c r="G16" s="17"/>
      <c r="H16" s="17"/>
      <c r="I16" s="17"/>
      <c r="J16" s="17"/>
      <c r="K16" s="17"/>
      <c r="L16" s="27"/>
      <c r="M16" s="139" t="s">
        <v>26</v>
      </c>
      <c r="N16" s="140"/>
      <c r="O16" s="138">
        <f t="shared" ref="O16:O21" si="1">D16</f>
        <v>0</v>
      </c>
      <c r="P16" s="138"/>
      <c r="Q16" s="138"/>
      <c r="R16" s="138"/>
      <c r="S16" s="138"/>
      <c r="T16" s="138"/>
      <c r="U16" s="138"/>
    </row>
    <row r="17" spans="2:22" ht="15" customHeight="1">
      <c r="B17" s="26" t="s">
        <v>27</v>
      </c>
      <c r="C17" s="84" t="s">
        <v>493</v>
      </c>
      <c r="D17" s="220" t="s">
        <v>416</v>
      </c>
      <c r="E17" s="220"/>
      <c r="F17" s="220"/>
      <c r="G17" s="86" t="s">
        <v>496</v>
      </c>
      <c r="H17" s="119"/>
      <c r="I17" s="119"/>
      <c r="J17" s="17"/>
      <c r="K17" s="17"/>
      <c r="L17" s="27"/>
      <c r="M17" s="139" t="s">
        <v>27</v>
      </c>
      <c r="N17" s="140"/>
      <c r="O17" s="138" t="str">
        <f t="shared" si="1"/>
        <v>１．（プルダウンで選択）</v>
      </c>
      <c r="P17" s="138"/>
      <c r="Q17" s="138"/>
      <c r="R17" s="138"/>
      <c r="S17" s="138"/>
      <c r="T17" s="138"/>
      <c r="U17" s="138"/>
    </row>
    <row r="18" spans="2:22" ht="24" customHeight="1">
      <c r="B18" s="26"/>
      <c r="C18" s="237" t="s">
        <v>495</v>
      </c>
      <c r="D18" s="221" t="s">
        <v>417</v>
      </c>
      <c r="E18" s="222"/>
      <c r="F18" s="223"/>
      <c r="G18" s="86" t="s">
        <v>496</v>
      </c>
      <c r="H18" s="119"/>
      <c r="I18" s="119"/>
      <c r="J18" s="17"/>
      <c r="K18" s="17"/>
      <c r="L18" s="27"/>
      <c r="M18" s="141"/>
      <c r="N18" s="142"/>
      <c r="O18" s="138" t="str">
        <f t="shared" si="1"/>
        <v>２．（プルダウンで選択）</v>
      </c>
      <c r="P18" s="138"/>
      <c r="Q18" s="138"/>
      <c r="R18" s="138"/>
      <c r="S18" s="138"/>
      <c r="T18" s="138"/>
      <c r="U18" s="138"/>
    </row>
    <row r="19" spans="2:22" ht="15" customHeight="1">
      <c r="B19" s="26"/>
      <c r="C19" s="237"/>
      <c r="D19" s="221" t="s">
        <v>418</v>
      </c>
      <c r="E19" s="222"/>
      <c r="F19" s="223"/>
      <c r="G19" s="86" t="s">
        <v>496</v>
      </c>
      <c r="H19" s="119"/>
      <c r="I19" s="119"/>
      <c r="J19" s="17"/>
      <c r="K19" s="17"/>
      <c r="L19" s="27"/>
      <c r="M19" s="141"/>
      <c r="N19" s="142"/>
      <c r="O19" s="138" t="str">
        <f t="shared" si="1"/>
        <v>３．（プルダウンで選択）</v>
      </c>
      <c r="P19" s="138"/>
      <c r="Q19" s="138"/>
      <c r="R19" s="138"/>
      <c r="S19" s="138"/>
      <c r="T19" s="138"/>
      <c r="U19" s="138"/>
    </row>
    <row r="20" spans="2:22" ht="42" customHeight="1">
      <c r="B20" s="26" t="s">
        <v>391</v>
      </c>
      <c r="C20" s="85" t="s">
        <v>431</v>
      </c>
      <c r="D20" s="196" t="s">
        <v>383</v>
      </c>
      <c r="E20" s="197"/>
      <c r="F20" s="198"/>
      <c r="G20" s="83" t="s">
        <v>476</v>
      </c>
      <c r="H20" s="119"/>
      <c r="I20" s="119"/>
      <c r="J20" s="17"/>
      <c r="K20" s="17"/>
      <c r="L20" s="27"/>
      <c r="M20" s="139" t="s">
        <v>28</v>
      </c>
      <c r="N20" s="140"/>
      <c r="O20" s="138" t="str">
        <f t="shared" si="1"/>
        <v>（プルダウンで選択）</v>
      </c>
      <c r="P20" s="138"/>
      <c r="Q20" s="138"/>
      <c r="R20" s="138"/>
      <c r="S20" s="138"/>
      <c r="T20" s="138"/>
      <c r="U20" s="138"/>
    </row>
    <row r="21" spans="2:22" ht="43.25" customHeight="1">
      <c r="B21" s="26" t="s">
        <v>421</v>
      </c>
      <c r="C21" s="85" t="s">
        <v>432</v>
      </c>
      <c r="D21" s="196" t="s">
        <v>383</v>
      </c>
      <c r="E21" s="197"/>
      <c r="F21" s="198"/>
      <c r="G21" s="83" t="s">
        <v>475</v>
      </c>
      <c r="H21" s="119"/>
      <c r="I21" s="119"/>
      <c r="J21" s="17"/>
      <c r="K21" s="17"/>
      <c r="L21" s="27"/>
      <c r="M21" s="139" t="s">
        <v>392</v>
      </c>
      <c r="N21" s="140"/>
      <c r="O21" s="138" t="str">
        <f t="shared" si="1"/>
        <v>（プルダウンで選択）</v>
      </c>
      <c r="P21" s="138"/>
      <c r="Q21" s="138"/>
      <c r="R21" s="138"/>
      <c r="S21" s="138"/>
      <c r="T21" s="138"/>
      <c r="U21" s="138"/>
    </row>
    <row r="22" spans="2:22" ht="15" customHeight="1">
      <c r="B22" s="26" t="s">
        <v>422</v>
      </c>
      <c r="C22" s="9" t="s">
        <v>77</v>
      </c>
      <c r="D22" s="15"/>
      <c r="E22" s="15"/>
      <c r="F22" s="15"/>
      <c r="G22" s="120"/>
      <c r="H22" s="121"/>
      <c r="I22" s="119"/>
      <c r="J22" s="17"/>
      <c r="K22" s="17"/>
      <c r="L22" s="27"/>
      <c r="M22" s="139" t="s">
        <v>422</v>
      </c>
      <c r="N22" s="140"/>
      <c r="O22" s="145"/>
      <c r="P22" s="138"/>
      <c r="Q22" s="138"/>
      <c r="R22" s="138"/>
      <c r="S22" s="138"/>
      <c r="T22" s="138"/>
      <c r="U22" s="138"/>
    </row>
    <row r="23" spans="2:22" ht="15" customHeight="1">
      <c r="B23" s="26"/>
      <c r="C23" s="93" t="s">
        <v>169</v>
      </c>
      <c r="D23" s="94" t="s">
        <v>80</v>
      </c>
      <c r="E23" s="257"/>
      <c r="F23" s="258"/>
      <c r="G23" s="21"/>
      <c r="H23" s="57"/>
      <c r="I23" s="17"/>
      <c r="J23" s="17"/>
      <c r="K23" s="17"/>
      <c r="L23" s="27"/>
      <c r="M23" s="141" t="s">
        <v>80</v>
      </c>
      <c r="N23" s="142"/>
      <c r="O23" s="138" t="b">
        <v>0</v>
      </c>
      <c r="P23" s="138"/>
      <c r="Q23" s="138"/>
      <c r="R23" s="138"/>
      <c r="S23" s="138"/>
      <c r="T23" s="138"/>
      <c r="U23" s="138"/>
    </row>
    <row r="24" spans="2:22" ht="15" customHeight="1">
      <c r="B24" s="26"/>
      <c r="C24" s="93"/>
      <c r="D24" s="95" t="s">
        <v>81</v>
      </c>
      <c r="E24" s="257"/>
      <c r="F24" s="258"/>
      <c r="G24" s="21"/>
      <c r="H24" s="57"/>
      <c r="I24" s="17"/>
      <c r="J24" s="17"/>
      <c r="K24" s="17"/>
      <c r="L24" s="27"/>
      <c r="M24" s="141" t="s">
        <v>81</v>
      </c>
      <c r="N24" s="142"/>
      <c r="O24" s="138" t="b">
        <v>0</v>
      </c>
      <c r="P24" s="138"/>
      <c r="Q24" s="138"/>
      <c r="R24" s="138"/>
      <c r="S24" s="138"/>
      <c r="T24" s="138"/>
      <c r="U24" s="138"/>
    </row>
    <row r="25" spans="2:22" ht="15" customHeight="1">
      <c r="B25" s="26"/>
      <c r="C25" s="93" t="s">
        <v>170</v>
      </c>
      <c r="D25" s="95" t="s">
        <v>419</v>
      </c>
      <c r="E25" s="257"/>
      <c r="F25" s="258"/>
      <c r="G25" s="97"/>
      <c r="H25" s="98"/>
      <c r="I25" s="98"/>
      <c r="J25" s="98"/>
      <c r="K25" s="98"/>
      <c r="L25" s="99"/>
      <c r="M25" s="141" t="s">
        <v>419</v>
      </c>
      <c r="N25" s="142"/>
      <c r="O25" s="138" t="b">
        <v>0</v>
      </c>
      <c r="P25" s="138"/>
      <c r="Q25" s="138"/>
      <c r="R25" s="138"/>
      <c r="S25" s="138"/>
      <c r="T25" s="138"/>
      <c r="U25" s="138"/>
    </row>
    <row r="26" spans="2:22" ht="15" customHeight="1">
      <c r="B26" s="26"/>
      <c r="C26" s="96" t="s">
        <v>173</v>
      </c>
      <c r="D26" s="92" t="s">
        <v>389</v>
      </c>
      <c r="E26" s="255"/>
      <c r="F26" s="255"/>
      <c r="G26" s="255"/>
      <c r="H26" s="255"/>
      <c r="I26" s="255"/>
      <c r="J26" s="255"/>
      <c r="K26" s="255"/>
      <c r="L26" s="256"/>
      <c r="M26" s="141" t="s">
        <v>173</v>
      </c>
      <c r="N26" s="142"/>
      <c r="O26" s="138">
        <f>F26</f>
        <v>0</v>
      </c>
      <c r="P26" s="138"/>
      <c r="Q26" s="138"/>
      <c r="R26" s="138"/>
      <c r="S26" s="138"/>
      <c r="T26" s="138"/>
      <c r="U26" s="138"/>
    </row>
    <row r="27" spans="2:22" ht="15" customHeight="1">
      <c r="B27" s="26"/>
      <c r="C27" s="96" t="s">
        <v>78</v>
      </c>
      <c r="D27" s="95" t="s">
        <v>82</v>
      </c>
      <c r="E27" s="257"/>
      <c r="F27" s="258"/>
      <c r="G27" s="100"/>
      <c r="H27" s="101"/>
      <c r="I27" s="101"/>
      <c r="J27" s="101"/>
      <c r="K27" s="101"/>
      <c r="L27" s="102"/>
      <c r="M27" s="141" t="s">
        <v>82</v>
      </c>
      <c r="N27" s="142"/>
      <c r="O27" s="138" t="b">
        <v>0</v>
      </c>
      <c r="P27" s="138"/>
      <c r="Q27" s="138"/>
      <c r="R27" s="138"/>
      <c r="S27" s="138"/>
      <c r="T27" s="138"/>
      <c r="U27" s="138"/>
    </row>
    <row r="28" spans="2:22" ht="15" customHeight="1">
      <c r="B28" s="58"/>
      <c r="C28" s="96" t="s">
        <v>79</v>
      </c>
      <c r="D28" s="95" t="s">
        <v>83</v>
      </c>
      <c r="E28" s="257"/>
      <c r="F28" s="258"/>
      <c r="G28" s="73"/>
      <c r="H28" s="59"/>
      <c r="I28" s="17"/>
      <c r="J28" s="17"/>
      <c r="K28" s="17"/>
      <c r="L28" s="27"/>
      <c r="M28" s="141" t="s">
        <v>83</v>
      </c>
      <c r="N28" s="142"/>
      <c r="O28" s="138" t="b">
        <v>0</v>
      </c>
      <c r="P28" s="138"/>
      <c r="Q28" s="138"/>
      <c r="R28" s="138"/>
      <c r="S28" s="138"/>
      <c r="T28" s="138"/>
      <c r="U28" s="138"/>
    </row>
    <row r="29" spans="2:22" ht="79.5" customHeight="1">
      <c r="B29" s="58"/>
      <c r="C29" s="91" t="s">
        <v>84</v>
      </c>
      <c r="D29" s="92" t="s">
        <v>389</v>
      </c>
      <c r="E29" s="253"/>
      <c r="F29" s="253"/>
      <c r="G29" s="253"/>
      <c r="H29" s="253"/>
      <c r="I29" s="253"/>
      <c r="J29" s="253"/>
      <c r="K29" s="253"/>
      <c r="L29" s="254"/>
      <c r="M29" s="140" t="s">
        <v>84</v>
      </c>
      <c r="N29" s="140"/>
      <c r="O29" s="138">
        <f>F29</f>
        <v>0</v>
      </c>
      <c r="P29" s="138"/>
      <c r="Q29" s="138"/>
      <c r="R29" s="138"/>
      <c r="S29" s="138"/>
      <c r="T29" s="138"/>
      <c r="U29" s="138"/>
    </row>
    <row r="30" spans="2:22" ht="38" customHeight="1">
      <c r="B30" s="166" t="s">
        <v>501</v>
      </c>
      <c r="C30" s="85" t="s">
        <v>502</v>
      </c>
      <c r="D30" s="196" t="s">
        <v>383</v>
      </c>
      <c r="E30" s="197"/>
      <c r="F30" s="198"/>
      <c r="G30" s="199" t="s">
        <v>503</v>
      </c>
      <c r="H30" s="200"/>
      <c r="I30" s="200"/>
      <c r="J30" s="200"/>
      <c r="K30" s="200"/>
      <c r="L30" s="201"/>
      <c r="M30" s="140" t="s">
        <v>504</v>
      </c>
      <c r="N30" s="140"/>
      <c r="O30" s="138" t="str">
        <f>D30</f>
        <v>（プルダウンで選択）</v>
      </c>
      <c r="P30" s="138"/>
      <c r="Q30" s="138"/>
      <c r="R30" s="138"/>
      <c r="S30" s="138"/>
      <c r="T30" s="138"/>
      <c r="U30" s="138"/>
    </row>
    <row r="31" spans="2:22" ht="15" customHeight="1">
      <c r="B31" s="166" t="s">
        <v>505</v>
      </c>
      <c r="C31" s="86" t="s">
        <v>537</v>
      </c>
      <c r="D31" s="107"/>
      <c r="E31" s="202" t="s">
        <v>513</v>
      </c>
      <c r="F31" s="203"/>
      <c r="G31" s="158"/>
      <c r="H31" s="182" t="s">
        <v>564</v>
      </c>
      <c r="I31" s="156"/>
      <c r="J31" s="156"/>
      <c r="K31" s="156"/>
      <c r="L31" s="157"/>
      <c r="M31" s="158" t="s">
        <v>506</v>
      </c>
      <c r="N31" s="158"/>
      <c r="O31" s="159"/>
      <c r="P31" s="159"/>
      <c r="Q31" s="159"/>
      <c r="R31" s="159"/>
      <c r="S31" s="159"/>
      <c r="T31" s="159"/>
      <c r="U31" s="159"/>
      <c r="V31" s="160"/>
    </row>
    <row r="32" spans="2:22" ht="15" customHeight="1">
      <c r="B32" s="154"/>
      <c r="C32" s="167" t="s">
        <v>507</v>
      </c>
      <c r="D32" s="204"/>
      <c r="E32" s="207"/>
      <c r="F32" s="208"/>
      <c r="G32" s="208"/>
      <c r="H32" s="207"/>
      <c r="I32" s="208"/>
      <c r="J32" s="208"/>
      <c r="K32" s="164"/>
      <c r="L32" s="165"/>
      <c r="M32" s="161" t="s">
        <v>507</v>
      </c>
      <c r="N32" s="158"/>
      <c r="O32" s="159" t="b">
        <v>0</v>
      </c>
      <c r="P32" s="159"/>
      <c r="Q32" s="159"/>
      <c r="R32" s="159"/>
      <c r="S32" s="159"/>
      <c r="T32" s="159"/>
      <c r="U32" s="159"/>
      <c r="V32" s="160"/>
    </row>
    <row r="33" spans="2:23" ht="15" customHeight="1">
      <c r="B33" s="154"/>
      <c r="C33" s="167"/>
      <c r="D33" s="205"/>
      <c r="E33" s="195"/>
      <c r="F33" s="195"/>
      <c r="G33" s="195"/>
      <c r="H33" s="164"/>
      <c r="I33" s="164"/>
      <c r="J33" s="164"/>
      <c r="K33" s="164"/>
      <c r="L33" s="165"/>
      <c r="M33" s="169" t="s">
        <v>514</v>
      </c>
      <c r="N33" s="158" t="s">
        <v>515</v>
      </c>
      <c r="O33" s="159" t="b">
        <v>0</v>
      </c>
      <c r="P33" s="159" t="s">
        <v>516</v>
      </c>
      <c r="Q33" s="159" t="b">
        <v>0</v>
      </c>
      <c r="R33" s="159" t="s">
        <v>517</v>
      </c>
      <c r="S33" s="159" t="b">
        <v>0</v>
      </c>
      <c r="T33" s="159"/>
      <c r="U33" s="159"/>
      <c r="V33" s="160"/>
    </row>
    <row r="34" spans="2:23" ht="15" customHeight="1">
      <c r="B34" s="154"/>
      <c r="C34" s="167"/>
      <c r="D34" s="206"/>
      <c r="E34" s="194"/>
      <c r="F34" s="195"/>
      <c r="G34" s="195"/>
      <c r="H34" s="170"/>
      <c r="I34" s="163"/>
      <c r="J34" s="163"/>
      <c r="K34" s="164"/>
      <c r="L34" s="165"/>
      <c r="M34" s="169" t="s">
        <v>518</v>
      </c>
      <c r="N34" s="158" t="s">
        <v>519</v>
      </c>
      <c r="O34" s="159" t="b">
        <v>0</v>
      </c>
      <c r="P34" s="159" t="s">
        <v>520</v>
      </c>
      <c r="Q34" s="159" t="b">
        <v>0</v>
      </c>
      <c r="R34" s="159"/>
      <c r="S34" s="159"/>
      <c r="T34" s="159"/>
      <c r="U34" s="159"/>
      <c r="V34" s="160"/>
    </row>
    <row r="35" spans="2:23" ht="15.65" customHeight="1">
      <c r="B35" s="154"/>
      <c r="C35" s="168" t="s">
        <v>508</v>
      </c>
      <c r="D35" s="210"/>
      <c r="E35" s="207"/>
      <c r="F35" s="208"/>
      <c r="G35" s="209"/>
      <c r="H35" s="207"/>
      <c r="I35" s="208"/>
      <c r="J35" s="208"/>
      <c r="K35" s="176"/>
      <c r="L35" s="181"/>
      <c r="M35" s="161" t="s">
        <v>508</v>
      </c>
      <c r="N35" s="158"/>
      <c r="O35" s="159" t="b">
        <v>0</v>
      </c>
      <c r="P35" s="159"/>
      <c r="Q35" s="159"/>
      <c r="R35" s="159"/>
      <c r="S35" s="159"/>
      <c r="T35" s="159"/>
      <c r="U35" s="159"/>
      <c r="V35" s="160"/>
    </row>
    <row r="36" spans="2:23" ht="15.65" customHeight="1">
      <c r="B36" s="154"/>
      <c r="C36" s="168"/>
      <c r="D36" s="205"/>
      <c r="E36" s="194"/>
      <c r="F36" s="195"/>
      <c r="G36" s="195"/>
      <c r="H36" s="170"/>
      <c r="I36" s="164"/>
      <c r="J36" s="164"/>
      <c r="K36" s="164"/>
      <c r="L36" s="165"/>
      <c r="M36" s="161" t="s">
        <v>514</v>
      </c>
      <c r="N36" s="158" t="s">
        <v>546</v>
      </c>
      <c r="O36" s="159" t="b">
        <v>0</v>
      </c>
      <c r="P36" s="159" t="s">
        <v>522</v>
      </c>
      <c r="Q36" s="159" t="b">
        <v>0</v>
      </c>
      <c r="R36" s="159" t="s">
        <v>523</v>
      </c>
      <c r="S36" s="159" t="b">
        <v>0</v>
      </c>
      <c r="T36" s="159" t="s">
        <v>524</v>
      </c>
      <c r="U36" s="159" t="b">
        <v>0</v>
      </c>
      <c r="V36" s="184" t="s">
        <v>525</v>
      </c>
      <c r="W36" s="185" t="b">
        <v>0</v>
      </c>
    </row>
    <row r="37" spans="2:23" ht="15.65" customHeight="1">
      <c r="B37" s="154"/>
      <c r="C37" s="168"/>
      <c r="D37" s="205"/>
      <c r="E37" s="194"/>
      <c r="F37" s="195"/>
      <c r="G37" s="195"/>
      <c r="H37" s="170"/>
      <c r="I37" s="163"/>
      <c r="J37" s="163"/>
      <c r="K37" s="164"/>
      <c r="L37" s="165"/>
      <c r="M37" s="169" t="s">
        <v>518</v>
      </c>
      <c r="N37" s="158" t="s">
        <v>519</v>
      </c>
      <c r="O37" s="159" t="b">
        <v>0</v>
      </c>
      <c r="P37" s="159" t="s">
        <v>520</v>
      </c>
      <c r="Q37" s="159" t="b">
        <v>0</v>
      </c>
      <c r="R37" s="159"/>
      <c r="S37" s="159"/>
      <c r="T37" s="159"/>
      <c r="U37" s="159"/>
      <c r="V37" s="160"/>
    </row>
    <row r="38" spans="2:23" ht="15.65" customHeight="1">
      <c r="B38" s="154"/>
      <c r="C38" s="168"/>
      <c r="D38" s="205"/>
      <c r="E38" s="194"/>
      <c r="F38" s="195"/>
      <c r="G38" s="195"/>
      <c r="H38" s="170"/>
      <c r="I38" s="163"/>
      <c r="J38" s="163"/>
      <c r="K38" s="164"/>
      <c r="L38" s="165"/>
      <c r="M38" s="161"/>
      <c r="N38" s="158"/>
      <c r="O38" s="159"/>
      <c r="P38" s="159"/>
      <c r="Q38" s="159"/>
      <c r="R38" s="159"/>
      <c r="S38" s="159"/>
      <c r="T38" s="159"/>
      <c r="U38" s="159"/>
      <c r="V38" s="160"/>
    </row>
    <row r="39" spans="2:23" ht="15.65" customHeight="1">
      <c r="B39" s="154"/>
      <c r="C39" s="168"/>
      <c r="D39" s="211"/>
      <c r="E39" s="194"/>
      <c r="F39" s="195"/>
      <c r="G39" s="195"/>
      <c r="H39" s="170"/>
      <c r="I39" s="163"/>
      <c r="J39" s="163"/>
      <c r="K39" s="164"/>
      <c r="L39" s="165"/>
      <c r="M39" s="161"/>
      <c r="N39" s="158"/>
      <c r="O39" s="159"/>
      <c r="P39" s="159"/>
      <c r="Q39" s="159"/>
      <c r="R39" s="159"/>
      <c r="S39" s="159"/>
      <c r="T39" s="159"/>
      <c r="U39" s="159"/>
      <c r="V39" s="160"/>
    </row>
    <row r="40" spans="2:23" ht="15" customHeight="1">
      <c r="B40" s="162"/>
      <c r="C40" s="167" t="s">
        <v>509</v>
      </c>
      <c r="D40" s="210"/>
      <c r="E40" s="155"/>
      <c r="F40" s="155"/>
      <c r="G40" s="172"/>
      <c r="H40" s="207"/>
      <c r="I40" s="208"/>
      <c r="J40" s="208"/>
      <c r="K40" s="176"/>
      <c r="L40" s="181"/>
      <c r="M40" s="161" t="s">
        <v>509</v>
      </c>
      <c r="N40" s="158"/>
      <c r="O40" s="159" t="b">
        <v>0</v>
      </c>
      <c r="P40" s="159"/>
      <c r="Q40" s="159"/>
      <c r="R40" s="159"/>
      <c r="S40" s="159"/>
      <c r="T40" s="159"/>
      <c r="U40" s="159"/>
      <c r="V40" s="160"/>
    </row>
    <row r="41" spans="2:23" ht="15" customHeight="1">
      <c r="B41" s="162"/>
      <c r="C41" s="167"/>
      <c r="D41" s="205"/>
      <c r="E41" s="155"/>
      <c r="F41" s="155"/>
      <c r="G41" s="172"/>
      <c r="H41" s="171"/>
      <c r="I41" s="171"/>
      <c r="J41" s="171"/>
      <c r="K41" s="171"/>
      <c r="L41" s="180"/>
      <c r="M41" s="161" t="s">
        <v>514</v>
      </c>
      <c r="N41" s="158" t="s">
        <v>526</v>
      </c>
      <c r="O41" s="159" t="b">
        <v>0</v>
      </c>
      <c r="P41" s="159" t="s">
        <v>554</v>
      </c>
      <c r="Q41" s="159" t="b">
        <v>0</v>
      </c>
      <c r="R41" s="159" t="s">
        <v>527</v>
      </c>
      <c r="S41" s="159" t="b">
        <v>0</v>
      </c>
      <c r="T41" s="159"/>
      <c r="U41" s="159"/>
      <c r="V41" s="160"/>
    </row>
    <row r="42" spans="2:23" ht="15" customHeight="1">
      <c r="B42" s="162"/>
      <c r="C42" s="167"/>
      <c r="D42" s="211"/>
      <c r="E42" s="155"/>
      <c r="F42" s="155"/>
      <c r="G42" s="172"/>
      <c r="H42" s="171"/>
      <c r="I42" s="171"/>
      <c r="J42" s="171"/>
      <c r="K42" s="171"/>
      <c r="L42" s="180"/>
      <c r="M42" s="161"/>
      <c r="N42" s="158"/>
      <c r="O42" s="159"/>
      <c r="P42" s="159"/>
      <c r="Q42" s="159"/>
      <c r="R42" s="159"/>
      <c r="S42" s="159"/>
      <c r="T42" s="159"/>
      <c r="U42" s="159"/>
      <c r="V42" s="160"/>
    </row>
    <row r="43" spans="2:23" ht="15" customHeight="1">
      <c r="B43" s="162"/>
      <c r="C43" s="167" t="s">
        <v>510</v>
      </c>
      <c r="D43" s="210"/>
      <c r="E43" s="174"/>
      <c r="F43" s="174"/>
      <c r="G43" s="175"/>
      <c r="H43" s="176"/>
      <c r="I43" s="176"/>
      <c r="J43" s="176"/>
      <c r="K43" s="176"/>
      <c r="L43" s="181"/>
      <c r="M43" s="161" t="s">
        <v>510</v>
      </c>
      <c r="N43" s="158"/>
      <c r="O43" s="159" t="b">
        <v>0</v>
      </c>
      <c r="P43" s="159"/>
      <c r="Q43" s="159"/>
      <c r="R43" s="159"/>
      <c r="S43" s="159"/>
      <c r="T43" s="159"/>
      <c r="U43" s="159"/>
      <c r="V43" s="160"/>
    </row>
    <row r="44" spans="2:23" ht="15" customHeight="1">
      <c r="B44" s="162"/>
      <c r="C44" s="167"/>
      <c r="D44" s="211"/>
      <c r="E44" s="177"/>
      <c r="F44" s="177"/>
      <c r="G44" s="178"/>
      <c r="H44" s="179"/>
      <c r="I44" s="179"/>
      <c r="J44" s="179"/>
      <c r="K44" s="179"/>
      <c r="L44" s="180"/>
      <c r="M44" s="161" t="s">
        <v>514</v>
      </c>
      <c r="N44" s="158" t="s">
        <v>528</v>
      </c>
      <c r="O44" s="159" t="b">
        <v>0</v>
      </c>
      <c r="P44" s="159" t="s">
        <v>527</v>
      </c>
      <c r="Q44" s="159" t="b">
        <v>0</v>
      </c>
      <c r="R44" s="159"/>
      <c r="S44" s="159"/>
      <c r="T44" s="159"/>
      <c r="U44" s="159"/>
      <c r="V44" s="160"/>
    </row>
    <row r="45" spans="2:23" ht="15" customHeight="1">
      <c r="B45" s="162"/>
      <c r="C45" s="167" t="s">
        <v>511</v>
      </c>
      <c r="D45" s="210"/>
      <c r="E45" s="155"/>
      <c r="F45" s="155"/>
      <c r="G45" s="172"/>
      <c r="H45" s="171"/>
      <c r="I45" s="171"/>
      <c r="J45" s="171"/>
      <c r="K45" s="171"/>
      <c r="L45" s="181"/>
      <c r="M45" s="161" t="s">
        <v>511</v>
      </c>
      <c r="N45" s="158"/>
      <c r="O45" s="159" t="b">
        <v>0</v>
      </c>
      <c r="P45" s="159"/>
      <c r="Q45" s="159"/>
      <c r="R45" s="159"/>
      <c r="S45" s="159"/>
      <c r="T45" s="159"/>
      <c r="U45" s="159"/>
      <c r="V45" s="160"/>
    </row>
    <row r="46" spans="2:23" ht="15" customHeight="1">
      <c r="B46" s="162"/>
      <c r="C46" s="167"/>
      <c r="D46" s="205"/>
      <c r="E46" s="155"/>
      <c r="F46" s="155"/>
      <c r="G46" s="172"/>
      <c r="H46" s="171"/>
      <c r="I46" s="171"/>
      <c r="J46" s="171"/>
      <c r="K46" s="171"/>
      <c r="L46" s="180"/>
      <c r="M46" s="161" t="s">
        <v>514</v>
      </c>
      <c r="N46" s="158" t="s">
        <v>529</v>
      </c>
      <c r="O46" s="159" t="b">
        <v>0</v>
      </c>
      <c r="P46" s="159" t="s">
        <v>530</v>
      </c>
      <c r="Q46" s="159" t="b">
        <v>0</v>
      </c>
      <c r="R46" s="159" t="s">
        <v>531</v>
      </c>
      <c r="S46" s="159" t="b">
        <v>0</v>
      </c>
      <c r="T46" s="159" t="s">
        <v>527</v>
      </c>
      <c r="U46" s="159" t="b">
        <v>0</v>
      </c>
      <c r="V46" s="160"/>
    </row>
    <row r="47" spans="2:23" ht="15" customHeight="1">
      <c r="B47" s="162"/>
      <c r="C47" s="167"/>
      <c r="D47" s="205"/>
      <c r="E47" s="155"/>
      <c r="F47" s="155"/>
      <c r="G47" s="172"/>
      <c r="H47" s="171"/>
      <c r="I47" s="171"/>
      <c r="J47" s="171"/>
      <c r="K47" s="171"/>
      <c r="L47" s="180"/>
      <c r="M47" s="161"/>
      <c r="N47" s="158"/>
      <c r="O47" s="159"/>
      <c r="P47" s="159"/>
      <c r="Q47" s="159"/>
      <c r="R47" s="159"/>
      <c r="S47" s="159"/>
      <c r="T47" s="159"/>
      <c r="U47" s="159"/>
      <c r="V47" s="160"/>
    </row>
    <row r="48" spans="2:23" ht="15" customHeight="1">
      <c r="B48" s="162"/>
      <c r="C48" s="167"/>
      <c r="D48" s="211"/>
      <c r="E48" s="155"/>
      <c r="F48" s="155"/>
      <c r="G48" s="172"/>
      <c r="H48" s="171"/>
      <c r="I48" s="171"/>
      <c r="J48" s="171"/>
      <c r="K48" s="171"/>
      <c r="L48" s="180"/>
      <c r="M48" s="161"/>
      <c r="N48" s="158"/>
      <c r="O48" s="159"/>
      <c r="P48" s="159"/>
      <c r="Q48" s="159"/>
      <c r="R48" s="159"/>
      <c r="S48" s="159"/>
      <c r="T48" s="159"/>
      <c r="U48" s="159"/>
      <c r="V48" s="160"/>
    </row>
    <row r="49" spans="2:22" ht="15" customHeight="1">
      <c r="B49" s="154"/>
      <c r="C49" s="167" t="s">
        <v>512</v>
      </c>
      <c r="D49" s="217"/>
      <c r="E49" s="155"/>
      <c r="F49" s="155"/>
      <c r="G49" s="172"/>
      <c r="H49" s="207"/>
      <c r="I49" s="208"/>
      <c r="J49" s="208"/>
      <c r="K49" s="176"/>
      <c r="L49" s="181"/>
      <c r="M49" s="161" t="s">
        <v>512</v>
      </c>
      <c r="N49" s="158"/>
      <c r="O49" s="159" t="b">
        <v>0</v>
      </c>
      <c r="P49" s="159"/>
      <c r="Q49" s="159"/>
      <c r="R49" s="159"/>
      <c r="S49" s="159"/>
      <c r="T49" s="159"/>
      <c r="U49" s="159"/>
      <c r="V49" s="160"/>
    </row>
    <row r="50" spans="2:22" ht="15" customHeight="1">
      <c r="B50" s="154"/>
      <c r="C50" s="167"/>
      <c r="D50" s="218"/>
      <c r="E50" s="155"/>
      <c r="F50" s="155"/>
      <c r="G50" s="173"/>
      <c r="H50" s="170"/>
      <c r="I50" s="164"/>
      <c r="J50" s="164"/>
      <c r="K50" s="171"/>
      <c r="L50" s="180"/>
      <c r="M50" s="161" t="s">
        <v>514</v>
      </c>
      <c r="N50" s="158" t="s">
        <v>532</v>
      </c>
      <c r="O50" s="159" t="b">
        <v>0</v>
      </c>
      <c r="P50" s="159" t="s">
        <v>527</v>
      </c>
      <c r="Q50" s="159" t="b">
        <v>0</v>
      </c>
      <c r="R50" s="159"/>
      <c r="S50" s="159"/>
      <c r="T50" s="159"/>
      <c r="U50" s="159"/>
      <c r="V50" s="160"/>
    </row>
    <row r="51" spans="2:22" ht="12">
      <c r="B51" s="60" t="s">
        <v>12</v>
      </c>
      <c r="C51" s="49" t="s">
        <v>72</v>
      </c>
      <c r="D51" s="51"/>
      <c r="E51" s="51"/>
      <c r="F51" s="51"/>
      <c r="G51" s="51"/>
      <c r="H51" s="51"/>
      <c r="I51" s="51"/>
      <c r="J51" s="51"/>
      <c r="K51" s="51"/>
      <c r="L51" s="77"/>
      <c r="M51" s="141"/>
      <c r="N51" s="142"/>
      <c r="O51" s="138"/>
      <c r="P51" s="138"/>
      <c r="Q51" s="138"/>
      <c r="R51" s="138"/>
      <c r="S51" s="138"/>
      <c r="T51" s="138"/>
      <c r="U51" s="138"/>
    </row>
    <row r="52" spans="2:22" ht="48.75" customHeight="1">
      <c r="B52" s="233" t="s">
        <v>474</v>
      </c>
      <c r="C52" s="234"/>
      <c r="D52" s="234"/>
      <c r="E52" s="118" t="s">
        <v>468</v>
      </c>
      <c r="F52" s="117" t="s">
        <v>469</v>
      </c>
      <c r="G52" s="63" t="s">
        <v>470</v>
      </c>
      <c r="H52" s="117" t="s">
        <v>471</v>
      </c>
      <c r="I52" s="113" t="s">
        <v>472</v>
      </c>
      <c r="J52" s="117" t="s">
        <v>473</v>
      </c>
      <c r="K52" s="123" t="s">
        <v>172</v>
      </c>
      <c r="L52" s="235" t="s">
        <v>175</v>
      </c>
      <c r="M52" s="141"/>
      <c r="N52" s="142"/>
      <c r="O52" s="138"/>
      <c r="P52" s="138"/>
      <c r="Q52" s="138"/>
      <c r="R52" s="138"/>
      <c r="S52" s="138"/>
      <c r="T52" s="138"/>
      <c r="U52" s="138"/>
    </row>
    <row r="53" spans="2:22" ht="12">
      <c r="B53" s="61"/>
      <c r="C53" s="62"/>
      <c r="D53" s="65" t="s">
        <v>497</v>
      </c>
      <c r="E53" s="64">
        <v>15</v>
      </c>
      <c r="F53" s="64">
        <v>15</v>
      </c>
      <c r="G53" s="64">
        <v>16</v>
      </c>
      <c r="H53" s="64">
        <v>16</v>
      </c>
      <c r="I53" s="64">
        <v>17</v>
      </c>
      <c r="J53" s="64" t="s">
        <v>176</v>
      </c>
      <c r="K53" s="66"/>
      <c r="L53" s="236"/>
      <c r="M53" s="141"/>
      <c r="N53" s="142"/>
      <c r="O53" s="138"/>
      <c r="P53" s="138"/>
      <c r="Q53" s="138"/>
      <c r="R53" s="138"/>
      <c r="S53" s="138"/>
      <c r="T53" s="138"/>
      <c r="U53" s="138"/>
    </row>
    <row r="54" spans="2:22" ht="12">
      <c r="B54" s="29" t="s">
        <v>13</v>
      </c>
      <c r="C54" s="230" t="s">
        <v>29</v>
      </c>
      <c r="D54" s="231"/>
      <c r="E54" s="231"/>
      <c r="F54" s="231"/>
      <c r="G54" s="231"/>
      <c r="H54" s="231"/>
      <c r="I54" s="231"/>
      <c r="J54" s="231"/>
      <c r="K54" s="231"/>
      <c r="L54" s="232"/>
      <c r="M54" s="146"/>
      <c r="N54" s="147"/>
      <c r="O54" s="138"/>
      <c r="P54" s="138"/>
      <c r="Q54" s="138"/>
      <c r="R54" s="138"/>
      <c r="S54" s="138"/>
      <c r="T54" s="137" t="s">
        <v>75</v>
      </c>
      <c r="U54" s="148" t="s">
        <v>387</v>
      </c>
    </row>
    <row r="55" spans="2:22" ht="24">
      <c r="B55" s="30" t="s">
        <v>14</v>
      </c>
      <c r="C55" s="10" t="s">
        <v>86</v>
      </c>
      <c r="D55" s="11" t="s">
        <v>124</v>
      </c>
      <c r="E55" s="134"/>
      <c r="F55" s="125"/>
      <c r="G55" s="126"/>
      <c r="H55" s="125"/>
      <c r="I55" s="126"/>
      <c r="J55" s="125"/>
      <c r="K55" s="124"/>
      <c r="L55" s="31">
        <v>7</v>
      </c>
      <c r="M55" s="139" t="s">
        <v>14</v>
      </c>
      <c r="N55" s="140" t="b">
        <v>0</v>
      </c>
      <c r="O55" s="138" t="b">
        <v>0</v>
      </c>
      <c r="P55" s="138" t="b">
        <v>0</v>
      </c>
      <c r="Q55" s="138" t="b">
        <v>0</v>
      </c>
      <c r="R55" s="138" t="b">
        <v>0</v>
      </c>
      <c r="S55" s="138" t="b">
        <v>0</v>
      </c>
      <c r="T55" s="138">
        <f>N55+(IF(S55=TRUE,0,(COUNTIF(O55:R55,"TRUE"))))</f>
        <v>0</v>
      </c>
      <c r="U55" s="138">
        <f>K55</f>
        <v>0</v>
      </c>
    </row>
    <row r="56" spans="2:22" ht="24">
      <c r="B56" s="30" t="s">
        <v>15</v>
      </c>
      <c r="C56" s="10" t="s">
        <v>87</v>
      </c>
      <c r="D56" s="11" t="s">
        <v>125</v>
      </c>
      <c r="E56" s="124"/>
      <c r="F56" s="125"/>
      <c r="G56" s="126"/>
      <c r="H56" s="127"/>
      <c r="I56" s="128"/>
      <c r="J56" s="125"/>
      <c r="K56" s="126"/>
      <c r="L56" s="31">
        <v>7</v>
      </c>
      <c r="M56" s="139" t="s">
        <v>15</v>
      </c>
      <c r="N56" s="140" t="b">
        <v>0</v>
      </c>
      <c r="O56" s="138" t="b">
        <v>0</v>
      </c>
      <c r="P56" s="138" t="b">
        <v>0</v>
      </c>
      <c r="Q56" s="138" t="b">
        <v>0</v>
      </c>
      <c r="R56" s="138" t="b">
        <v>0</v>
      </c>
      <c r="S56" s="138" t="b">
        <v>0</v>
      </c>
      <c r="T56" s="138">
        <f t="shared" ref="T56:T67" si="2">N56+(IF(S56=TRUE,0,(COUNTIF(O56:R56,"TRUE"))))</f>
        <v>0</v>
      </c>
      <c r="U56" s="138">
        <f>K56</f>
        <v>0</v>
      </c>
    </row>
    <row r="57" spans="2:22" ht="24">
      <c r="B57" s="30" t="s">
        <v>498</v>
      </c>
      <c r="C57" s="10" t="s">
        <v>499</v>
      </c>
      <c r="D57" s="11" t="s">
        <v>500</v>
      </c>
      <c r="E57" s="124"/>
      <c r="F57" s="125"/>
      <c r="G57" s="126"/>
      <c r="H57" s="127"/>
      <c r="I57" s="128"/>
      <c r="J57" s="125"/>
      <c r="K57" s="126"/>
      <c r="L57" s="31">
        <v>7</v>
      </c>
      <c r="M57" s="139" t="s">
        <v>533</v>
      </c>
      <c r="N57" s="140" t="b">
        <v>0</v>
      </c>
      <c r="O57" s="138" t="b">
        <v>0</v>
      </c>
      <c r="P57" s="138" t="b">
        <v>0</v>
      </c>
      <c r="Q57" s="138" t="b">
        <v>0</v>
      </c>
      <c r="R57" s="138" t="b">
        <v>0</v>
      </c>
      <c r="S57" s="138" t="b">
        <v>0</v>
      </c>
      <c r="T57" s="138">
        <f t="shared" ref="T57" si="3">N57+(IF(S57=TRUE,0,(COUNTIF(O57:R57,"TRUE"))))</f>
        <v>0</v>
      </c>
      <c r="U57" s="138">
        <f>K57</f>
        <v>0</v>
      </c>
    </row>
    <row r="58" spans="2:22" ht="12">
      <c r="B58" s="29" t="s">
        <v>16</v>
      </c>
      <c r="C58" s="224" t="s">
        <v>30</v>
      </c>
      <c r="D58" s="225"/>
      <c r="E58" s="225"/>
      <c r="F58" s="225"/>
      <c r="G58" s="225"/>
      <c r="H58" s="225"/>
      <c r="I58" s="225"/>
      <c r="J58" s="225"/>
      <c r="K58" s="225"/>
      <c r="L58" s="226"/>
      <c r="M58" s="135"/>
      <c r="N58" s="136"/>
      <c r="O58" s="138"/>
      <c r="P58" s="138"/>
      <c r="Q58" s="138"/>
      <c r="R58" s="138"/>
      <c r="S58" s="138"/>
      <c r="T58" s="138"/>
      <c r="U58" s="138"/>
    </row>
    <row r="59" spans="2:22" ht="24">
      <c r="B59" s="30" t="s">
        <v>18</v>
      </c>
      <c r="C59" s="11" t="s">
        <v>88</v>
      </c>
      <c r="D59" s="11" t="s">
        <v>126</v>
      </c>
      <c r="E59" s="124"/>
      <c r="F59" s="125"/>
      <c r="G59" s="126"/>
      <c r="H59" s="125"/>
      <c r="I59" s="238"/>
      <c r="J59" s="125"/>
      <c r="K59" s="126"/>
      <c r="L59" s="31">
        <v>8</v>
      </c>
      <c r="M59" s="139" t="s">
        <v>18</v>
      </c>
      <c r="N59" s="140" t="b">
        <v>0</v>
      </c>
      <c r="O59" s="138" t="b">
        <v>0</v>
      </c>
      <c r="P59" s="138" t="b">
        <v>0</v>
      </c>
      <c r="Q59" s="138" t="b">
        <v>0</v>
      </c>
      <c r="R59" s="138" t="b">
        <f t="shared" ref="R59:R67" si="4">$R$68</f>
        <v>0</v>
      </c>
      <c r="S59" s="138" t="b">
        <v>0</v>
      </c>
      <c r="T59" s="138">
        <f t="shared" si="2"/>
        <v>0</v>
      </c>
      <c r="U59" s="138">
        <f>K59</f>
        <v>0</v>
      </c>
    </row>
    <row r="60" spans="2:22" ht="24">
      <c r="B60" s="30" t="s">
        <v>17</v>
      </c>
      <c r="C60" s="11" t="s">
        <v>101</v>
      </c>
      <c r="D60" s="11" t="s">
        <v>127</v>
      </c>
      <c r="E60" s="124"/>
      <c r="F60" s="125"/>
      <c r="G60" s="126"/>
      <c r="H60" s="125"/>
      <c r="I60" s="239"/>
      <c r="J60" s="125"/>
      <c r="K60" s="126"/>
      <c r="L60" s="31">
        <v>8</v>
      </c>
      <c r="M60" s="139" t="s">
        <v>17</v>
      </c>
      <c r="N60" s="140" t="b">
        <v>0</v>
      </c>
      <c r="O60" s="138" t="b">
        <v>0</v>
      </c>
      <c r="P60" s="138" t="b">
        <v>0</v>
      </c>
      <c r="Q60" s="138" t="b">
        <v>0</v>
      </c>
      <c r="R60" s="138" t="b">
        <f t="shared" si="4"/>
        <v>0</v>
      </c>
      <c r="S60" s="138" t="b">
        <v>0</v>
      </c>
      <c r="T60" s="138">
        <f t="shared" si="2"/>
        <v>0</v>
      </c>
      <c r="U60" s="138">
        <f t="shared" ref="U60:U99" si="5">K60</f>
        <v>0</v>
      </c>
    </row>
    <row r="61" spans="2:22" ht="24">
      <c r="B61" s="30" t="s">
        <v>32</v>
      </c>
      <c r="C61" s="11" t="s">
        <v>102</v>
      </c>
      <c r="D61" s="11" t="s">
        <v>128</v>
      </c>
      <c r="E61" s="124"/>
      <c r="F61" s="125"/>
      <c r="G61" s="126"/>
      <c r="H61" s="125"/>
      <c r="I61" s="239"/>
      <c r="J61" s="125"/>
      <c r="K61" s="126"/>
      <c r="L61" s="31">
        <v>8</v>
      </c>
      <c r="M61" s="139" t="s">
        <v>32</v>
      </c>
      <c r="N61" s="140" t="b">
        <v>0</v>
      </c>
      <c r="O61" s="138" t="b">
        <v>0</v>
      </c>
      <c r="P61" s="138" t="b">
        <v>0</v>
      </c>
      <c r="Q61" s="138" t="b">
        <v>0</v>
      </c>
      <c r="R61" s="138" t="b">
        <f t="shared" si="4"/>
        <v>0</v>
      </c>
      <c r="S61" s="138" t="b">
        <v>0</v>
      </c>
      <c r="T61" s="138">
        <f t="shared" si="2"/>
        <v>0</v>
      </c>
      <c r="U61" s="138">
        <f t="shared" si="5"/>
        <v>0</v>
      </c>
    </row>
    <row r="62" spans="2:22" ht="24">
      <c r="B62" s="30" t="s">
        <v>33</v>
      </c>
      <c r="C62" s="11" t="s">
        <v>103</v>
      </c>
      <c r="D62" s="12" t="s">
        <v>129</v>
      </c>
      <c r="E62" s="129"/>
      <c r="F62" s="125"/>
      <c r="G62" s="126"/>
      <c r="H62" s="125"/>
      <c r="I62" s="239"/>
      <c r="J62" s="125"/>
      <c r="K62" s="126"/>
      <c r="L62" s="31">
        <v>8</v>
      </c>
      <c r="M62" s="139" t="s">
        <v>33</v>
      </c>
      <c r="N62" s="140" t="b">
        <v>0</v>
      </c>
      <c r="O62" s="138" t="b">
        <v>0</v>
      </c>
      <c r="P62" s="138" t="b">
        <v>0</v>
      </c>
      <c r="Q62" s="138" t="b">
        <v>0</v>
      </c>
      <c r="R62" s="138" t="b">
        <f t="shared" si="4"/>
        <v>0</v>
      </c>
      <c r="S62" s="138" t="b">
        <v>0</v>
      </c>
      <c r="T62" s="138">
        <f t="shared" si="2"/>
        <v>0</v>
      </c>
      <c r="U62" s="138">
        <f t="shared" si="5"/>
        <v>0</v>
      </c>
    </row>
    <row r="63" spans="2:22" ht="24">
      <c r="B63" s="30" t="s">
        <v>34</v>
      </c>
      <c r="C63" s="11" t="s">
        <v>104</v>
      </c>
      <c r="D63" s="11" t="s">
        <v>159</v>
      </c>
      <c r="E63" s="124"/>
      <c r="F63" s="125"/>
      <c r="G63" s="126"/>
      <c r="H63" s="125"/>
      <c r="I63" s="239"/>
      <c r="J63" s="125"/>
      <c r="K63" s="126"/>
      <c r="L63" s="31">
        <v>8</v>
      </c>
      <c r="M63" s="139" t="s">
        <v>34</v>
      </c>
      <c r="N63" s="140" t="b">
        <v>0</v>
      </c>
      <c r="O63" s="138" t="b">
        <v>0</v>
      </c>
      <c r="P63" s="138" t="b">
        <v>0</v>
      </c>
      <c r="Q63" s="138" t="b">
        <v>0</v>
      </c>
      <c r="R63" s="138" t="b">
        <f t="shared" si="4"/>
        <v>0</v>
      </c>
      <c r="S63" s="138" t="b">
        <v>0</v>
      </c>
      <c r="T63" s="138">
        <f t="shared" si="2"/>
        <v>0</v>
      </c>
      <c r="U63" s="138">
        <f t="shared" si="5"/>
        <v>0</v>
      </c>
    </row>
    <row r="64" spans="2:22" ht="24">
      <c r="B64" s="30" t="s">
        <v>35</v>
      </c>
      <c r="C64" s="11" t="s">
        <v>105</v>
      </c>
      <c r="D64" s="11" t="s">
        <v>9</v>
      </c>
      <c r="E64" s="124"/>
      <c r="F64" s="125"/>
      <c r="G64" s="126"/>
      <c r="H64" s="125"/>
      <c r="I64" s="239"/>
      <c r="J64" s="125"/>
      <c r="K64" s="126"/>
      <c r="L64" s="31">
        <v>9</v>
      </c>
      <c r="M64" s="139" t="s">
        <v>35</v>
      </c>
      <c r="N64" s="140" t="b">
        <v>0</v>
      </c>
      <c r="O64" s="138" t="b">
        <v>0</v>
      </c>
      <c r="P64" s="138" t="b">
        <v>0</v>
      </c>
      <c r="Q64" s="138" t="b">
        <v>0</v>
      </c>
      <c r="R64" s="138" t="b">
        <f t="shared" si="4"/>
        <v>0</v>
      </c>
      <c r="S64" s="138" t="b">
        <v>0</v>
      </c>
      <c r="T64" s="138">
        <f t="shared" si="2"/>
        <v>0</v>
      </c>
      <c r="U64" s="138">
        <f t="shared" si="5"/>
        <v>0</v>
      </c>
    </row>
    <row r="65" spans="2:21" ht="24">
      <c r="B65" s="30" t="s">
        <v>36</v>
      </c>
      <c r="C65" s="11" t="s">
        <v>123</v>
      </c>
      <c r="D65" s="12" t="s">
        <v>130</v>
      </c>
      <c r="E65" s="129"/>
      <c r="F65" s="125"/>
      <c r="G65" s="126"/>
      <c r="H65" s="125"/>
      <c r="I65" s="239"/>
      <c r="J65" s="125"/>
      <c r="K65" s="126"/>
      <c r="L65" s="31">
        <v>9</v>
      </c>
      <c r="M65" s="139" t="s">
        <v>36</v>
      </c>
      <c r="N65" s="140" t="b">
        <v>0</v>
      </c>
      <c r="O65" s="138" t="b">
        <v>0</v>
      </c>
      <c r="P65" s="138" t="b">
        <v>0</v>
      </c>
      <c r="Q65" s="138" t="b">
        <v>0</v>
      </c>
      <c r="R65" s="138" t="b">
        <f t="shared" si="4"/>
        <v>0</v>
      </c>
      <c r="S65" s="138" t="b">
        <v>0</v>
      </c>
      <c r="T65" s="138">
        <f t="shared" si="2"/>
        <v>0</v>
      </c>
      <c r="U65" s="138">
        <f t="shared" si="5"/>
        <v>0</v>
      </c>
    </row>
    <row r="66" spans="2:21" ht="24">
      <c r="B66" s="30" t="s">
        <v>37</v>
      </c>
      <c r="C66" s="11" t="s">
        <v>122</v>
      </c>
      <c r="D66" s="11" t="s">
        <v>131</v>
      </c>
      <c r="E66" s="124"/>
      <c r="F66" s="125"/>
      <c r="G66" s="126"/>
      <c r="H66" s="125"/>
      <c r="I66" s="239"/>
      <c r="J66" s="125"/>
      <c r="K66" s="126"/>
      <c r="L66" s="31">
        <v>9</v>
      </c>
      <c r="M66" s="139" t="s">
        <v>37</v>
      </c>
      <c r="N66" s="140" t="b">
        <v>0</v>
      </c>
      <c r="O66" s="138" t="b">
        <v>0</v>
      </c>
      <c r="P66" s="138" t="b">
        <v>0</v>
      </c>
      <c r="Q66" s="138" t="b">
        <v>0</v>
      </c>
      <c r="R66" s="138" t="b">
        <f t="shared" si="4"/>
        <v>0</v>
      </c>
      <c r="S66" s="138" t="b">
        <v>0</v>
      </c>
      <c r="T66" s="138">
        <f t="shared" si="2"/>
        <v>0</v>
      </c>
      <c r="U66" s="138">
        <f t="shared" si="5"/>
        <v>0</v>
      </c>
    </row>
    <row r="67" spans="2:21" ht="24">
      <c r="B67" s="30" t="s">
        <v>38</v>
      </c>
      <c r="C67" s="11" t="s">
        <v>121</v>
      </c>
      <c r="D67" s="11" t="s">
        <v>132</v>
      </c>
      <c r="E67" s="124"/>
      <c r="F67" s="125"/>
      <c r="G67" s="126"/>
      <c r="H67" s="125"/>
      <c r="I67" s="239"/>
      <c r="J67" s="125"/>
      <c r="K67" s="126"/>
      <c r="L67" s="31">
        <v>9</v>
      </c>
      <c r="M67" s="139" t="s">
        <v>38</v>
      </c>
      <c r="N67" s="140" t="b">
        <v>0</v>
      </c>
      <c r="O67" s="138" t="b">
        <v>0</v>
      </c>
      <c r="P67" s="138" t="b">
        <v>0</v>
      </c>
      <c r="Q67" s="138" t="b">
        <v>0</v>
      </c>
      <c r="R67" s="138" t="b">
        <f t="shared" si="4"/>
        <v>0</v>
      </c>
      <c r="S67" s="138" t="b">
        <v>0</v>
      </c>
      <c r="T67" s="138">
        <f t="shared" si="2"/>
        <v>0</v>
      </c>
      <c r="U67" s="138">
        <f t="shared" si="5"/>
        <v>0</v>
      </c>
    </row>
    <row r="68" spans="2:21" ht="24">
      <c r="B68" s="30" t="s">
        <v>39</v>
      </c>
      <c r="C68" s="11" t="s">
        <v>120</v>
      </c>
      <c r="D68" s="11" t="s">
        <v>133</v>
      </c>
      <c r="E68" s="124"/>
      <c r="F68" s="125"/>
      <c r="G68" s="126"/>
      <c r="H68" s="125"/>
      <c r="I68" s="240"/>
      <c r="J68" s="125"/>
      <c r="K68" s="126"/>
      <c r="L68" s="31">
        <v>10</v>
      </c>
      <c r="M68" s="139" t="s">
        <v>39</v>
      </c>
      <c r="N68" s="140" t="b">
        <v>0</v>
      </c>
      <c r="O68" s="138" t="b">
        <v>0</v>
      </c>
      <c r="P68" s="138" t="b">
        <v>0</v>
      </c>
      <c r="Q68" s="138" t="b">
        <v>0</v>
      </c>
      <c r="R68" s="138" t="b">
        <v>0</v>
      </c>
      <c r="S68" s="138" t="b">
        <v>0</v>
      </c>
      <c r="T68" s="138">
        <f>N68+(IF(S68=TRUE,0,(COUNTIF(O68:R68,"TRUE"))))</f>
        <v>0</v>
      </c>
      <c r="U68" s="138">
        <f t="shared" si="5"/>
        <v>0</v>
      </c>
    </row>
    <row r="69" spans="2:21" ht="12">
      <c r="B69" s="29" t="s">
        <v>40</v>
      </c>
      <c r="C69" s="227" t="s">
        <v>31</v>
      </c>
      <c r="D69" s="228"/>
      <c r="E69" s="228"/>
      <c r="F69" s="228"/>
      <c r="G69" s="228"/>
      <c r="H69" s="228"/>
      <c r="I69" s="228"/>
      <c r="J69" s="228"/>
      <c r="K69" s="228"/>
      <c r="L69" s="229"/>
      <c r="M69" s="135"/>
      <c r="N69" s="136"/>
      <c r="O69" s="138"/>
      <c r="P69" s="138"/>
      <c r="Q69" s="138"/>
      <c r="R69" s="138"/>
      <c r="S69" s="138"/>
      <c r="T69" s="138"/>
      <c r="U69" s="138"/>
    </row>
    <row r="70" spans="2:21" ht="24">
      <c r="B70" s="30" t="s">
        <v>41</v>
      </c>
      <c r="C70" s="10" t="s">
        <v>119</v>
      </c>
      <c r="D70" s="10" t="s">
        <v>134</v>
      </c>
      <c r="E70" s="130"/>
      <c r="F70" s="125"/>
      <c r="G70" s="126"/>
      <c r="H70" s="125"/>
      <c r="I70" s="214"/>
      <c r="J70" s="125"/>
      <c r="K70" s="126"/>
      <c r="L70" s="31">
        <v>10</v>
      </c>
      <c r="M70" s="139" t="s">
        <v>41</v>
      </c>
      <c r="N70" s="140" t="b">
        <v>0</v>
      </c>
      <c r="O70" s="138" t="b">
        <v>0</v>
      </c>
      <c r="P70" s="138" t="b">
        <v>0</v>
      </c>
      <c r="Q70" s="138" t="b">
        <v>0</v>
      </c>
      <c r="R70" s="138" t="b">
        <f t="shared" ref="R70:R75" si="6">$R$76</f>
        <v>0</v>
      </c>
      <c r="S70" s="138" t="b">
        <v>0</v>
      </c>
      <c r="T70" s="138">
        <f t="shared" ref="T70:T98" si="7">N70+(IF(S70=TRUE,0,(COUNTIF(O70:R70,"TRUE"))))</f>
        <v>0</v>
      </c>
      <c r="U70" s="138">
        <f t="shared" si="5"/>
        <v>0</v>
      </c>
    </row>
    <row r="71" spans="2:21" ht="24">
      <c r="B71" s="30" t="s">
        <v>42</v>
      </c>
      <c r="C71" s="10" t="s">
        <v>118</v>
      </c>
      <c r="D71" s="13" t="s">
        <v>156</v>
      </c>
      <c r="E71" s="131"/>
      <c r="F71" s="125"/>
      <c r="G71" s="126"/>
      <c r="H71" s="125"/>
      <c r="I71" s="215"/>
      <c r="J71" s="125"/>
      <c r="K71" s="126"/>
      <c r="L71" s="31">
        <v>10</v>
      </c>
      <c r="M71" s="139" t="s">
        <v>42</v>
      </c>
      <c r="N71" s="140" t="b">
        <v>0</v>
      </c>
      <c r="O71" s="138" t="b">
        <v>0</v>
      </c>
      <c r="P71" s="138" t="b">
        <v>0</v>
      </c>
      <c r="Q71" s="138" t="b">
        <v>0</v>
      </c>
      <c r="R71" s="138" t="b">
        <f t="shared" si="6"/>
        <v>0</v>
      </c>
      <c r="S71" s="138" t="b">
        <v>0</v>
      </c>
      <c r="T71" s="138">
        <f t="shared" si="7"/>
        <v>0</v>
      </c>
      <c r="U71" s="138">
        <f t="shared" si="5"/>
        <v>0</v>
      </c>
    </row>
    <row r="72" spans="2:21" ht="24">
      <c r="B72" s="30" t="s">
        <v>43</v>
      </c>
      <c r="C72" s="10" t="s">
        <v>117</v>
      </c>
      <c r="D72" s="13" t="s">
        <v>157</v>
      </c>
      <c r="E72" s="131"/>
      <c r="F72" s="125"/>
      <c r="G72" s="126"/>
      <c r="H72" s="125"/>
      <c r="I72" s="215"/>
      <c r="J72" s="125"/>
      <c r="K72" s="126"/>
      <c r="L72" s="31">
        <v>10</v>
      </c>
      <c r="M72" s="139" t="s">
        <v>43</v>
      </c>
      <c r="N72" s="140" t="b">
        <v>0</v>
      </c>
      <c r="O72" s="138" t="b">
        <v>0</v>
      </c>
      <c r="P72" s="138" t="b">
        <v>0</v>
      </c>
      <c r="Q72" s="138" t="b">
        <v>0</v>
      </c>
      <c r="R72" s="138" t="b">
        <f t="shared" si="6"/>
        <v>0</v>
      </c>
      <c r="S72" s="138" t="b">
        <v>0</v>
      </c>
      <c r="T72" s="138">
        <f t="shared" si="7"/>
        <v>0</v>
      </c>
      <c r="U72" s="138">
        <f t="shared" si="5"/>
        <v>0</v>
      </c>
    </row>
    <row r="73" spans="2:21" ht="24">
      <c r="B73" s="30" t="s">
        <v>44</v>
      </c>
      <c r="C73" s="10" t="s">
        <v>116</v>
      </c>
      <c r="D73" s="10" t="s">
        <v>135</v>
      </c>
      <c r="E73" s="130"/>
      <c r="F73" s="125"/>
      <c r="G73" s="126"/>
      <c r="H73" s="125"/>
      <c r="I73" s="215"/>
      <c r="J73" s="125"/>
      <c r="K73" s="126"/>
      <c r="L73" s="31">
        <v>10</v>
      </c>
      <c r="M73" s="139" t="s">
        <v>44</v>
      </c>
      <c r="N73" s="140" t="b">
        <v>0</v>
      </c>
      <c r="O73" s="138" t="b">
        <v>0</v>
      </c>
      <c r="P73" s="138" t="b">
        <v>0</v>
      </c>
      <c r="Q73" s="138" t="b">
        <v>0</v>
      </c>
      <c r="R73" s="138" t="b">
        <f t="shared" si="6"/>
        <v>0</v>
      </c>
      <c r="S73" s="138" t="b">
        <v>0</v>
      </c>
      <c r="T73" s="138">
        <f t="shared" si="7"/>
        <v>0</v>
      </c>
      <c r="U73" s="138">
        <f t="shared" si="5"/>
        <v>0</v>
      </c>
    </row>
    <row r="74" spans="2:21" ht="24">
      <c r="B74" s="30" t="s">
        <v>45</v>
      </c>
      <c r="C74" s="10" t="s">
        <v>115</v>
      </c>
      <c r="D74" s="10" t="s">
        <v>136</v>
      </c>
      <c r="E74" s="130"/>
      <c r="F74" s="125"/>
      <c r="G74" s="126"/>
      <c r="H74" s="125"/>
      <c r="I74" s="215"/>
      <c r="J74" s="125"/>
      <c r="K74" s="126"/>
      <c r="L74" s="31">
        <v>11</v>
      </c>
      <c r="M74" s="139" t="s">
        <v>45</v>
      </c>
      <c r="N74" s="140" t="b">
        <v>0</v>
      </c>
      <c r="O74" s="138" t="b">
        <v>0</v>
      </c>
      <c r="P74" s="138" t="b">
        <v>0</v>
      </c>
      <c r="Q74" s="138" t="b">
        <v>0</v>
      </c>
      <c r="R74" s="138" t="b">
        <f t="shared" si="6"/>
        <v>0</v>
      </c>
      <c r="S74" s="138" t="b">
        <v>0</v>
      </c>
      <c r="T74" s="138">
        <f t="shared" si="7"/>
        <v>0</v>
      </c>
      <c r="U74" s="138">
        <f t="shared" si="5"/>
        <v>0</v>
      </c>
    </row>
    <row r="75" spans="2:21" ht="24" customHeight="1">
      <c r="B75" s="30" t="s">
        <v>46</v>
      </c>
      <c r="C75" s="10" t="s">
        <v>114</v>
      </c>
      <c r="D75" s="10" t="s">
        <v>137</v>
      </c>
      <c r="E75" s="130"/>
      <c r="F75" s="125"/>
      <c r="G75" s="126"/>
      <c r="H75" s="125"/>
      <c r="I75" s="215"/>
      <c r="J75" s="125"/>
      <c r="K75" s="126"/>
      <c r="L75" s="31">
        <v>11</v>
      </c>
      <c r="M75" s="139" t="s">
        <v>46</v>
      </c>
      <c r="N75" s="140" t="b">
        <v>0</v>
      </c>
      <c r="O75" s="138" t="b">
        <v>0</v>
      </c>
      <c r="P75" s="138" t="b">
        <v>0</v>
      </c>
      <c r="Q75" s="138" t="b">
        <v>0</v>
      </c>
      <c r="R75" s="138" t="b">
        <f t="shared" si="6"/>
        <v>0</v>
      </c>
      <c r="S75" s="138" t="b">
        <v>0</v>
      </c>
      <c r="T75" s="138">
        <f t="shared" si="7"/>
        <v>0</v>
      </c>
      <c r="U75" s="138">
        <f t="shared" si="5"/>
        <v>0</v>
      </c>
    </row>
    <row r="76" spans="2:21" ht="24">
      <c r="B76" s="30" t="s">
        <v>47</v>
      </c>
      <c r="C76" s="13" t="s">
        <v>113</v>
      </c>
      <c r="D76" s="10" t="s">
        <v>138</v>
      </c>
      <c r="E76" s="130"/>
      <c r="F76" s="125"/>
      <c r="G76" s="126"/>
      <c r="H76" s="125"/>
      <c r="I76" s="216"/>
      <c r="J76" s="125"/>
      <c r="K76" s="126"/>
      <c r="L76" s="31">
        <v>11</v>
      </c>
      <c r="M76" s="139" t="s">
        <v>47</v>
      </c>
      <c r="N76" s="140" t="b">
        <v>0</v>
      </c>
      <c r="O76" s="138" t="b">
        <v>0</v>
      </c>
      <c r="P76" s="138" t="b">
        <v>0</v>
      </c>
      <c r="Q76" s="138" t="b">
        <v>0</v>
      </c>
      <c r="R76" s="138" t="b">
        <v>0</v>
      </c>
      <c r="S76" s="138" t="b">
        <v>0</v>
      </c>
      <c r="T76" s="138">
        <f t="shared" si="7"/>
        <v>0</v>
      </c>
      <c r="U76" s="138">
        <f t="shared" si="5"/>
        <v>0</v>
      </c>
    </row>
    <row r="77" spans="2:21" ht="12">
      <c r="B77" s="29" t="s">
        <v>48</v>
      </c>
      <c r="C77" s="224" t="s">
        <v>73</v>
      </c>
      <c r="D77" s="225"/>
      <c r="E77" s="225"/>
      <c r="F77" s="225"/>
      <c r="G77" s="225"/>
      <c r="H77" s="225"/>
      <c r="I77" s="225"/>
      <c r="J77" s="225"/>
      <c r="K77" s="225"/>
      <c r="L77" s="226"/>
      <c r="M77" s="135"/>
      <c r="N77" s="136"/>
      <c r="O77" s="138"/>
      <c r="P77" s="138"/>
      <c r="Q77" s="138"/>
      <c r="R77" s="138"/>
      <c r="S77" s="138"/>
      <c r="T77" s="138"/>
      <c r="U77" s="138"/>
    </row>
    <row r="78" spans="2:21" ht="24">
      <c r="B78" s="30" t="s">
        <v>49</v>
      </c>
      <c r="C78" s="10" t="s">
        <v>112</v>
      </c>
      <c r="D78" s="11" t="s">
        <v>139</v>
      </c>
      <c r="E78" s="124"/>
      <c r="F78" s="125"/>
      <c r="G78" s="126"/>
      <c r="H78" s="125"/>
      <c r="I78" s="214"/>
      <c r="J78" s="125"/>
      <c r="K78" s="126"/>
      <c r="L78" s="31">
        <v>11</v>
      </c>
      <c r="M78" s="139" t="s">
        <v>49</v>
      </c>
      <c r="N78" s="140" t="b">
        <v>0</v>
      </c>
      <c r="O78" s="138" t="b">
        <v>0</v>
      </c>
      <c r="P78" s="138" t="b">
        <v>0</v>
      </c>
      <c r="Q78" s="138" t="b">
        <v>0</v>
      </c>
      <c r="R78" s="138" t="b">
        <f t="shared" ref="R78:R87" si="8">$R$88</f>
        <v>0</v>
      </c>
      <c r="S78" s="138" t="b">
        <v>0</v>
      </c>
      <c r="T78" s="138">
        <f t="shared" si="7"/>
        <v>0</v>
      </c>
      <c r="U78" s="138">
        <f t="shared" si="5"/>
        <v>0</v>
      </c>
    </row>
    <row r="79" spans="2:21" ht="24">
      <c r="B79" s="30" t="s">
        <v>50</v>
      </c>
      <c r="C79" s="11" t="s">
        <v>111</v>
      </c>
      <c r="D79" s="11" t="s">
        <v>140</v>
      </c>
      <c r="E79" s="124"/>
      <c r="F79" s="125"/>
      <c r="G79" s="126"/>
      <c r="H79" s="125"/>
      <c r="I79" s="215"/>
      <c r="J79" s="125"/>
      <c r="K79" s="126"/>
      <c r="L79" s="31">
        <v>11</v>
      </c>
      <c r="M79" s="139" t="s">
        <v>50</v>
      </c>
      <c r="N79" s="140" t="b">
        <v>0</v>
      </c>
      <c r="O79" s="138" t="b">
        <v>0</v>
      </c>
      <c r="P79" s="138" t="b">
        <v>0</v>
      </c>
      <c r="Q79" s="138" t="b">
        <v>0</v>
      </c>
      <c r="R79" s="138" t="b">
        <f t="shared" si="8"/>
        <v>0</v>
      </c>
      <c r="S79" s="138" t="b">
        <v>0</v>
      </c>
      <c r="T79" s="138">
        <f t="shared" si="7"/>
        <v>0</v>
      </c>
      <c r="U79" s="138">
        <f t="shared" si="5"/>
        <v>0</v>
      </c>
    </row>
    <row r="80" spans="2:21" ht="24">
      <c r="B80" s="30" t="s">
        <v>51</v>
      </c>
      <c r="C80" s="10" t="s">
        <v>110</v>
      </c>
      <c r="D80" s="11" t="s">
        <v>141</v>
      </c>
      <c r="E80" s="124"/>
      <c r="F80" s="125"/>
      <c r="G80" s="126"/>
      <c r="H80" s="125"/>
      <c r="I80" s="215"/>
      <c r="J80" s="125"/>
      <c r="K80" s="126"/>
      <c r="L80" s="31">
        <v>11</v>
      </c>
      <c r="M80" s="139" t="s">
        <v>51</v>
      </c>
      <c r="N80" s="140" t="b">
        <v>0</v>
      </c>
      <c r="O80" s="138" t="b">
        <v>0</v>
      </c>
      <c r="P80" s="138" t="b">
        <v>0</v>
      </c>
      <c r="Q80" s="138" t="b">
        <v>0</v>
      </c>
      <c r="R80" s="138" t="b">
        <f t="shared" si="8"/>
        <v>0</v>
      </c>
      <c r="S80" s="138" t="b">
        <v>0</v>
      </c>
      <c r="T80" s="138">
        <f t="shared" si="7"/>
        <v>0</v>
      </c>
      <c r="U80" s="138">
        <f t="shared" si="5"/>
        <v>0</v>
      </c>
    </row>
    <row r="81" spans="2:21" ht="24" customHeight="1">
      <c r="B81" s="30" t="s">
        <v>52</v>
      </c>
      <c r="C81" s="10" t="s">
        <v>109</v>
      </c>
      <c r="D81" s="11" t="s">
        <v>142</v>
      </c>
      <c r="E81" s="124"/>
      <c r="F81" s="125"/>
      <c r="G81" s="126"/>
      <c r="H81" s="125"/>
      <c r="I81" s="215"/>
      <c r="J81" s="125"/>
      <c r="K81" s="126"/>
      <c r="L81" s="31">
        <v>12</v>
      </c>
      <c r="M81" s="139" t="s">
        <v>52</v>
      </c>
      <c r="N81" s="140" t="b">
        <v>0</v>
      </c>
      <c r="O81" s="138" t="b">
        <v>0</v>
      </c>
      <c r="P81" s="138" t="b">
        <v>0</v>
      </c>
      <c r="Q81" s="138" t="b">
        <v>0</v>
      </c>
      <c r="R81" s="138" t="b">
        <f t="shared" si="8"/>
        <v>0</v>
      </c>
      <c r="S81" s="138" t="b">
        <v>0</v>
      </c>
      <c r="T81" s="138">
        <f t="shared" si="7"/>
        <v>0</v>
      </c>
      <c r="U81" s="138">
        <f t="shared" si="5"/>
        <v>0</v>
      </c>
    </row>
    <row r="82" spans="2:21" ht="24">
      <c r="B82" s="30" t="s">
        <v>53</v>
      </c>
      <c r="C82" s="13" t="s">
        <v>108</v>
      </c>
      <c r="D82" s="11" t="s">
        <v>143</v>
      </c>
      <c r="E82" s="124"/>
      <c r="F82" s="125"/>
      <c r="G82" s="126"/>
      <c r="H82" s="125"/>
      <c r="I82" s="215"/>
      <c r="J82" s="125"/>
      <c r="K82" s="126"/>
      <c r="L82" s="31">
        <v>12</v>
      </c>
      <c r="M82" s="139" t="s">
        <v>53</v>
      </c>
      <c r="N82" s="140" t="b">
        <v>0</v>
      </c>
      <c r="O82" s="138" t="b">
        <v>0</v>
      </c>
      <c r="P82" s="138" t="b">
        <v>0</v>
      </c>
      <c r="Q82" s="138" t="b">
        <v>0</v>
      </c>
      <c r="R82" s="138" t="b">
        <f t="shared" si="8"/>
        <v>0</v>
      </c>
      <c r="S82" s="138" t="b">
        <v>0</v>
      </c>
      <c r="T82" s="138">
        <f t="shared" si="7"/>
        <v>0</v>
      </c>
      <c r="U82" s="138">
        <f t="shared" si="5"/>
        <v>0</v>
      </c>
    </row>
    <row r="83" spans="2:21" ht="23.25" customHeight="1">
      <c r="B83" s="30" t="s">
        <v>174</v>
      </c>
      <c r="C83" s="10" t="s">
        <v>107</v>
      </c>
      <c r="D83" s="11" t="s">
        <v>144</v>
      </c>
      <c r="E83" s="124"/>
      <c r="F83" s="125"/>
      <c r="G83" s="126"/>
      <c r="H83" s="125"/>
      <c r="I83" s="215"/>
      <c r="J83" s="125"/>
      <c r="K83" s="126"/>
      <c r="L83" s="31">
        <v>12</v>
      </c>
      <c r="M83" s="139" t="s">
        <v>174</v>
      </c>
      <c r="N83" s="140" t="b">
        <v>0</v>
      </c>
      <c r="O83" s="138" t="b">
        <v>0</v>
      </c>
      <c r="P83" s="138" t="b">
        <v>0</v>
      </c>
      <c r="Q83" s="138" t="b">
        <v>0</v>
      </c>
      <c r="R83" s="138" t="b">
        <f t="shared" si="8"/>
        <v>0</v>
      </c>
      <c r="S83" s="138" t="b">
        <v>0</v>
      </c>
      <c r="T83" s="138">
        <f t="shared" si="7"/>
        <v>0</v>
      </c>
      <c r="U83" s="138">
        <f t="shared" si="5"/>
        <v>0</v>
      </c>
    </row>
    <row r="84" spans="2:21" ht="24">
      <c r="B84" s="30" t="s">
        <v>55</v>
      </c>
      <c r="C84" s="10" t="s">
        <v>106</v>
      </c>
      <c r="D84" s="11" t="s">
        <v>145</v>
      </c>
      <c r="E84" s="124"/>
      <c r="F84" s="125"/>
      <c r="G84" s="126"/>
      <c r="H84" s="125"/>
      <c r="I84" s="215"/>
      <c r="J84" s="125"/>
      <c r="K84" s="126"/>
      <c r="L84" s="31">
        <v>12</v>
      </c>
      <c r="M84" s="139" t="s">
        <v>55</v>
      </c>
      <c r="N84" s="140" t="b">
        <v>0</v>
      </c>
      <c r="O84" s="138" t="b">
        <v>0</v>
      </c>
      <c r="P84" s="138" t="b">
        <v>0</v>
      </c>
      <c r="Q84" s="138" t="b">
        <v>0</v>
      </c>
      <c r="R84" s="138" t="b">
        <f t="shared" si="8"/>
        <v>0</v>
      </c>
      <c r="S84" s="138" t="b">
        <v>0</v>
      </c>
      <c r="T84" s="138">
        <f t="shared" si="7"/>
        <v>0</v>
      </c>
      <c r="U84" s="138">
        <f t="shared" si="5"/>
        <v>0</v>
      </c>
    </row>
    <row r="85" spans="2:21" ht="24">
      <c r="B85" s="30" t="s">
        <v>56</v>
      </c>
      <c r="C85" s="10" t="s">
        <v>100</v>
      </c>
      <c r="D85" s="11" t="s">
        <v>146</v>
      </c>
      <c r="E85" s="124"/>
      <c r="F85" s="125"/>
      <c r="G85" s="126"/>
      <c r="H85" s="125"/>
      <c r="I85" s="215"/>
      <c r="J85" s="125"/>
      <c r="K85" s="126"/>
      <c r="L85" s="31">
        <v>12</v>
      </c>
      <c r="M85" s="139" t="s">
        <v>56</v>
      </c>
      <c r="N85" s="140" t="b">
        <v>0</v>
      </c>
      <c r="O85" s="138" t="b">
        <v>0</v>
      </c>
      <c r="P85" s="138" t="b">
        <v>0</v>
      </c>
      <c r="Q85" s="138" t="b">
        <v>0</v>
      </c>
      <c r="R85" s="138" t="b">
        <f t="shared" si="8"/>
        <v>0</v>
      </c>
      <c r="S85" s="138" t="b">
        <v>0</v>
      </c>
      <c r="T85" s="138">
        <f t="shared" si="7"/>
        <v>0</v>
      </c>
      <c r="U85" s="138">
        <f t="shared" si="5"/>
        <v>0</v>
      </c>
    </row>
    <row r="86" spans="2:21" ht="24">
      <c r="B86" s="30" t="s">
        <v>57</v>
      </c>
      <c r="C86" s="10" t="s">
        <v>99</v>
      </c>
      <c r="D86" s="11" t="s">
        <v>158</v>
      </c>
      <c r="E86" s="124"/>
      <c r="F86" s="125"/>
      <c r="G86" s="126"/>
      <c r="H86" s="125"/>
      <c r="I86" s="215"/>
      <c r="J86" s="125"/>
      <c r="K86" s="126"/>
      <c r="L86" s="31">
        <v>12</v>
      </c>
      <c r="M86" s="139" t="s">
        <v>57</v>
      </c>
      <c r="N86" s="140" t="b">
        <v>0</v>
      </c>
      <c r="O86" s="138" t="b">
        <v>0</v>
      </c>
      <c r="P86" s="138" t="b">
        <v>0</v>
      </c>
      <c r="Q86" s="138" t="b">
        <v>0</v>
      </c>
      <c r="R86" s="138" t="b">
        <f t="shared" si="8"/>
        <v>0</v>
      </c>
      <c r="S86" s="138" t="b">
        <v>0</v>
      </c>
      <c r="T86" s="138">
        <f t="shared" si="7"/>
        <v>0</v>
      </c>
      <c r="U86" s="138">
        <f t="shared" si="5"/>
        <v>0</v>
      </c>
    </row>
    <row r="87" spans="2:21" ht="24">
      <c r="B87" s="30" t="s">
        <v>58</v>
      </c>
      <c r="C87" s="10" t="s">
        <v>98</v>
      </c>
      <c r="D87" s="13" t="s">
        <v>147</v>
      </c>
      <c r="E87" s="131"/>
      <c r="F87" s="125"/>
      <c r="G87" s="126"/>
      <c r="H87" s="125"/>
      <c r="I87" s="215"/>
      <c r="J87" s="125"/>
      <c r="K87" s="126"/>
      <c r="L87" s="31">
        <v>13</v>
      </c>
      <c r="M87" s="139" t="s">
        <v>58</v>
      </c>
      <c r="N87" s="140" t="b">
        <v>0</v>
      </c>
      <c r="O87" s="138" t="b">
        <v>0</v>
      </c>
      <c r="P87" s="138" t="b">
        <v>0</v>
      </c>
      <c r="Q87" s="138" t="b">
        <v>0</v>
      </c>
      <c r="R87" s="138" t="b">
        <f t="shared" si="8"/>
        <v>0</v>
      </c>
      <c r="S87" s="138" t="b">
        <v>0</v>
      </c>
      <c r="T87" s="138">
        <f t="shared" si="7"/>
        <v>0</v>
      </c>
      <c r="U87" s="138">
        <f t="shared" si="5"/>
        <v>0</v>
      </c>
    </row>
    <row r="88" spans="2:21" ht="24">
      <c r="B88" s="30" t="s">
        <v>59</v>
      </c>
      <c r="C88" s="10" t="s">
        <v>97</v>
      </c>
      <c r="D88" s="13" t="s">
        <v>148</v>
      </c>
      <c r="E88" s="131"/>
      <c r="F88" s="125"/>
      <c r="G88" s="128"/>
      <c r="H88" s="125"/>
      <c r="I88" s="216"/>
      <c r="J88" s="125"/>
      <c r="K88" s="126"/>
      <c r="L88" s="31">
        <v>13</v>
      </c>
      <c r="M88" s="139" t="s">
        <v>59</v>
      </c>
      <c r="N88" s="140" t="b">
        <v>0</v>
      </c>
      <c r="O88" s="138" t="b">
        <v>0</v>
      </c>
      <c r="P88" s="138" t="b">
        <v>0</v>
      </c>
      <c r="Q88" s="138" t="b">
        <v>0</v>
      </c>
      <c r="R88" s="138" t="b">
        <v>0</v>
      </c>
      <c r="S88" s="138" t="b">
        <v>0</v>
      </c>
      <c r="T88" s="138">
        <f t="shared" si="7"/>
        <v>0</v>
      </c>
      <c r="U88" s="138">
        <f t="shared" si="5"/>
        <v>0</v>
      </c>
    </row>
    <row r="89" spans="2:21" ht="12">
      <c r="B89" s="29" t="s">
        <v>60</v>
      </c>
      <c r="C89" s="224" t="s">
        <v>74</v>
      </c>
      <c r="D89" s="225"/>
      <c r="E89" s="225"/>
      <c r="F89" s="225"/>
      <c r="G89" s="225"/>
      <c r="H89" s="225"/>
      <c r="I89" s="225"/>
      <c r="J89" s="225"/>
      <c r="K89" s="225"/>
      <c r="L89" s="226"/>
      <c r="M89" s="135"/>
      <c r="N89" s="136"/>
      <c r="O89" s="138"/>
      <c r="P89" s="138"/>
      <c r="Q89" s="138"/>
      <c r="R89" s="138"/>
      <c r="S89" s="138"/>
      <c r="T89" s="138"/>
      <c r="U89" s="138"/>
    </row>
    <row r="90" spans="2:21" ht="24">
      <c r="B90" s="30" t="s">
        <v>61</v>
      </c>
      <c r="C90" s="10" t="s">
        <v>96</v>
      </c>
      <c r="D90" s="11" t="s">
        <v>149</v>
      </c>
      <c r="E90" s="124"/>
      <c r="F90" s="125"/>
      <c r="G90" s="126"/>
      <c r="H90" s="125"/>
      <c r="I90" s="214"/>
      <c r="J90" s="125"/>
      <c r="K90" s="126"/>
      <c r="L90" s="31">
        <v>13</v>
      </c>
      <c r="M90" s="139" t="s">
        <v>61</v>
      </c>
      <c r="N90" s="140" t="b">
        <v>0</v>
      </c>
      <c r="O90" s="138" t="b">
        <v>0</v>
      </c>
      <c r="P90" s="138" t="b">
        <v>0</v>
      </c>
      <c r="Q90" s="138" t="b">
        <v>0</v>
      </c>
      <c r="R90" s="138" t="b">
        <f t="shared" ref="R90:R95" si="9">$R$96</f>
        <v>0</v>
      </c>
      <c r="S90" s="138" t="b">
        <v>0</v>
      </c>
      <c r="T90" s="138">
        <f t="shared" si="7"/>
        <v>0</v>
      </c>
      <c r="U90" s="138">
        <f t="shared" si="5"/>
        <v>0</v>
      </c>
    </row>
    <row r="91" spans="2:21" ht="24">
      <c r="B91" s="30" t="s">
        <v>62</v>
      </c>
      <c r="C91" s="10" t="s">
        <v>95</v>
      </c>
      <c r="D91" s="11" t="s">
        <v>150</v>
      </c>
      <c r="E91" s="124"/>
      <c r="F91" s="125"/>
      <c r="G91" s="126"/>
      <c r="H91" s="125"/>
      <c r="I91" s="215"/>
      <c r="J91" s="125"/>
      <c r="K91" s="126"/>
      <c r="L91" s="31">
        <v>13</v>
      </c>
      <c r="M91" s="139" t="s">
        <v>62</v>
      </c>
      <c r="N91" s="140" t="b">
        <v>0</v>
      </c>
      <c r="O91" s="138" t="b">
        <v>0</v>
      </c>
      <c r="P91" s="138" t="b">
        <v>0</v>
      </c>
      <c r="Q91" s="138" t="b">
        <v>0</v>
      </c>
      <c r="R91" s="138" t="b">
        <f t="shared" si="9"/>
        <v>0</v>
      </c>
      <c r="S91" s="138" t="b">
        <v>0</v>
      </c>
      <c r="T91" s="138">
        <f t="shared" si="7"/>
        <v>0</v>
      </c>
      <c r="U91" s="138">
        <f t="shared" si="5"/>
        <v>0</v>
      </c>
    </row>
    <row r="92" spans="2:21" ht="24" customHeight="1">
      <c r="B92" s="30" t="s">
        <v>63</v>
      </c>
      <c r="C92" s="10" t="s">
        <v>94</v>
      </c>
      <c r="D92" s="11" t="s">
        <v>151</v>
      </c>
      <c r="E92" s="124"/>
      <c r="F92" s="125"/>
      <c r="G92" s="126"/>
      <c r="H92" s="125"/>
      <c r="I92" s="215"/>
      <c r="J92" s="125"/>
      <c r="K92" s="126"/>
      <c r="L92" s="31">
        <v>13</v>
      </c>
      <c r="M92" s="139" t="s">
        <v>63</v>
      </c>
      <c r="N92" s="140" t="b">
        <v>0</v>
      </c>
      <c r="O92" s="138" t="b">
        <v>0</v>
      </c>
      <c r="P92" s="138" t="b">
        <v>0</v>
      </c>
      <c r="Q92" s="138" t="b">
        <v>0</v>
      </c>
      <c r="R92" s="138" t="b">
        <f t="shared" si="9"/>
        <v>0</v>
      </c>
      <c r="S92" s="138" t="b">
        <v>0</v>
      </c>
      <c r="T92" s="138">
        <f t="shared" si="7"/>
        <v>0</v>
      </c>
      <c r="U92" s="138">
        <f t="shared" si="5"/>
        <v>0</v>
      </c>
    </row>
    <row r="93" spans="2:21" ht="24">
      <c r="B93" s="30" t="s">
        <v>64</v>
      </c>
      <c r="C93" s="10" t="s">
        <v>93</v>
      </c>
      <c r="D93" s="11" t="s">
        <v>152</v>
      </c>
      <c r="E93" s="124"/>
      <c r="F93" s="125"/>
      <c r="G93" s="126"/>
      <c r="H93" s="125"/>
      <c r="I93" s="215"/>
      <c r="J93" s="125"/>
      <c r="K93" s="126"/>
      <c r="L93" s="31">
        <v>13</v>
      </c>
      <c r="M93" s="139" t="s">
        <v>64</v>
      </c>
      <c r="N93" s="140" t="b">
        <v>0</v>
      </c>
      <c r="O93" s="138" t="b">
        <v>0</v>
      </c>
      <c r="P93" s="138" t="b">
        <v>0</v>
      </c>
      <c r="Q93" s="138" t="b">
        <v>0</v>
      </c>
      <c r="R93" s="138" t="b">
        <f t="shared" si="9"/>
        <v>0</v>
      </c>
      <c r="S93" s="138" t="b">
        <v>0</v>
      </c>
      <c r="T93" s="138">
        <f t="shared" si="7"/>
        <v>0</v>
      </c>
      <c r="U93" s="138">
        <f t="shared" si="5"/>
        <v>0</v>
      </c>
    </row>
    <row r="94" spans="2:21" ht="24" customHeight="1">
      <c r="B94" s="30" t="s">
        <v>65</v>
      </c>
      <c r="C94" s="10" t="s">
        <v>92</v>
      </c>
      <c r="D94" s="11" t="s">
        <v>153</v>
      </c>
      <c r="E94" s="124"/>
      <c r="F94" s="125"/>
      <c r="G94" s="126"/>
      <c r="H94" s="125"/>
      <c r="I94" s="215"/>
      <c r="J94" s="125"/>
      <c r="K94" s="126"/>
      <c r="L94" s="31">
        <v>14</v>
      </c>
      <c r="M94" s="139" t="s">
        <v>65</v>
      </c>
      <c r="N94" s="140" t="b">
        <v>0</v>
      </c>
      <c r="O94" s="138" t="b">
        <v>0</v>
      </c>
      <c r="P94" s="138" t="b">
        <v>0</v>
      </c>
      <c r="Q94" s="138" t="b">
        <v>0</v>
      </c>
      <c r="R94" s="138" t="b">
        <f t="shared" si="9"/>
        <v>0</v>
      </c>
      <c r="S94" s="138" t="b">
        <v>0</v>
      </c>
      <c r="T94" s="138">
        <f t="shared" si="7"/>
        <v>0</v>
      </c>
      <c r="U94" s="138">
        <f t="shared" si="5"/>
        <v>0</v>
      </c>
    </row>
    <row r="95" spans="2:21" ht="24" customHeight="1">
      <c r="B95" s="30" t="s">
        <v>66</v>
      </c>
      <c r="C95" s="11" t="s">
        <v>91</v>
      </c>
      <c r="D95" s="11" t="s">
        <v>154</v>
      </c>
      <c r="E95" s="124"/>
      <c r="F95" s="125"/>
      <c r="G95" s="126"/>
      <c r="H95" s="125"/>
      <c r="I95" s="215"/>
      <c r="J95" s="125"/>
      <c r="K95" s="126"/>
      <c r="L95" s="31">
        <v>14</v>
      </c>
      <c r="M95" s="139" t="s">
        <v>66</v>
      </c>
      <c r="N95" s="140" t="b">
        <v>0</v>
      </c>
      <c r="O95" s="138" t="b">
        <v>0</v>
      </c>
      <c r="P95" s="138" t="b">
        <v>0</v>
      </c>
      <c r="Q95" s="138" t="b">
        <v>0</v>
      </c>
      <c r="R95" s="138" t="b">
        <f t="shared" si="9"/>
        <v>0</v>
      </c>
      <c r="S95" s="138" t="b">
        <v>0</v>
      </c>
      <c r="T95" s="138">
        <f t="shared" si="7"/>
        <v>0</v>
      </c>
      <c r="U95" s="138">
        <f t="shared" si="5"/>
        <v>0</v>
      </c>
    </row>
    <row r="96" spans="2:21" ht="24">
      <c r="B96" s="30" t="s">
        <v>67</v>
      </c>
      <c r="C96" s="10" t="s">
        <v>90</v>
      </c>
      <c r="D96" s="11" t="s">
        <v>155</v>
      </c>
      <c r="E96" s="124"/>
      <c r="F96" s="125"/>
      <c r="G96" s="126"/>
      <c r="H96" s="125"/>
      <c r="I96" s="216"/>
      <c r="J96" s="125"/>
      <c r="K96" s="126"/>
      <c r="L96" s="31">
        <v>14</v>
      </c>
      <c r="M96" s="139" t="s">
        <v>67</v>
      </c>
      <c r="N96" s="140" t="b">
        <v>0</v>
      </c>
      <c r="O96" s="138" t="b">
        <v>0</v>
      </c>
      <c r="P96" s="138" t="b">
        <v>0</v>
      </c>
      <c r="Q96" s="138" t="b">
        <v>0</v>
      </c>
      <c r="R96" s="138" t="b">
        <v>0</v>
      </c>
      <c r="S96" s="138" t="b">
        <v>0</v>
      </c>
      <c r="T96" s="138">
        <f t="shared" si="7"/>
        <v>0</v>
      </c>
      <c r="U96" s="138">
        <f t="shared" si="5"/>
        <v>0</v>
      </c>
    </row>
    <row r="97" spans="2:21" ht="12">
      <c r="B97" s="29" t="s">
        <v>68</v>
      </c>
      <c r="C97" s="224" t="s">
        <v>0</v>
      </c>
      <c r="D97" s="225"/>
      <c r="E97" s="225"/>
      <c r="F97" s="225"/>
      <c r="G97" s="225"/>
      <c r="H97" s="225"/>
      <c r="I97" s="225"/>
      <c r="J97" s="225"/>
      <c r="K97" s="225"/>
      <c r="L97" s="226"/>
      <c r="M97" s="135"/>
      <c r="N97" s="136"/>
      <c r="O97" s="138"/>
      <c r="P97" s="138"/>
      <c r="Q97" s="138"/>
      <c r="R97" s="138"/>
      <c r="S97" s="138"/>
      <c r="T97" s="138"/>
      <c r="U97" s="138"/>
    </row>
    <row r="98" spans="2:21" ht="24">
      <c r="B98" s="30" t="s">
        <v>69</v>
      </c>
      <c r="C98" s="105" t="s">
        <v>89</v>
      </c>
      <c r="D98" s="106" t="s">
        <v>435</v>
      </c>
      <c r="E98" s="153"/>
      <c r="F98" s="125"/>
      <c r="G98" s="126"/>
      <c r="H98" s="125"/>
      <c r="I98" s="126"/>
      <c r="J98" s="125"/>
      <c r="K98" s="126"/>
      <c r="L98" s="31">
        <v>16</v>
      </c>
      <c r="M98" s="139" t="s">
        <v>69</v>
      </c>
      <c r="N98" s="140" t="b">
        <v>0</v>
      </c>
      <c r="O98" s="138" t="b">
        <v>0</v>
      </c>
      <c r="P98" s="138" t="b">
        <v>0</v>
      </c>
      <c r="Q98" s="138" t="b">
        <v>0</v>
      </c>
      <c r="R98" s="138" t="b">
        <v>0</v>
      </c>
      <c r="S98" s="138" t="b">
        <v>0</v>
      </c>
      <c r="T98" s="138">
        <f t="shared" si="7"/>
        <v>0</v>
      </c>
      <c r="U98" s="138">
        <f t="shared" si="5"/>
        <v>0</v>
      </c>
    </row>
    <row r="99" spans="2:21" ht="75.75" customHeight="1" thickBot="1">
      <c r="B99" s="32" t="s">
        <v>70</v>
      </c>
      <c r="C99" s="33" t="s">
        <v>167</v>
      </c>
      <c r="D99" s="122" t="s">
        <v>440</v>
      </c>
      <c r="E99" s="132"/>
      <c r="F99" s="133"/>
      <c r="G99" s="212"/>
      <c r="H99" s="212"/>
      <c r="I99" s="212"/>
      <c r="J99" s="212"/>
      <c r="K99" s="213"/>
      <c r="L99" s="67" t="s">
        <v>176</v>
      </c>
      <c r="M99" s="139" t="s">
        <v>70</v>
      </c>
      <c r="N99" s="140"/>
      <c r="O99" s="138" t="b">
        <v>0</v>
      </c>
      <c r="P99" s="138"/>
      <c r="Q99" s="138"/>
      <c r="R99" s="138"/>
      <c r="S99" s="138"/>
      <c r="T99" s="138">
        <f>IF(S99=TRUE,0,(COUNTIF(O99:R99,"TRUE")))</f>
        <v>0</v>
      </c>
      <c r="U99" s="138">
        <f t="shared" si="5"/>
        <v>0</v>
      </c>
    </row>
    <row r="100" spans="2:21" ht="25.5" customHeight="1">
      <c r="B100" s="8"/>
      <c r="C100" s="6"/>
      <c r="D100" s="7"/>
      <c r="E100" s="7"/>
      <c r="M100" s="140"/>
      <c r="N100" s="140"/>
      <c r="O100" s="138"/>
      <c r="P100" s="138"/>
      <c r="Q100" s="138"/>
      <c r="R100" s="138"/>
      <c r="S100" s="138"/>
      <c r="T100" s="138">
        <f>SUM(T55:T99)</f>
        <v>0</v>
      </c>
      <c r="U100" s="138"/>
    </row>
    <row r="101" spans="2:21" ht="25.5" customHeight="1">
      <c r="C101" s="3"/>
      <c r="D101" s="7"/>
      <c r="E101" s="7"/>
    </row>
    <row r="102" spans="2:21" s="1" customFormat="1" ht="30.75" customHeight="1">
      <c r="B102" s="4"/>
      <c r="C102" s="4"/>
      <c r="D102" s="5"/>
      <c r="E102" s="5"/>
      <c r="M102" s="72"/>
      <c r="N102" s="72"/>
    </row>
    <row r="111" spans="2:21" ht="26.25" customHeight="1">
      <c r="C111" s="6"/>
    </row>
  </sheetData>
  <sheetProtection password="9279" sheet="1" objects="1" formatCells="0"/>
  <mergeCells count="58">
    <mergeCell ref="D21:F21"/>
    <mergeCell ref="E29:L29"/>
    <mergeCell ref="E26:L26"/>
    <mergeCell ref="E23:F23"/>
    <mergeCell ref="E24:F24"/>
    <mergeCell ref="E25:F25"/>
    <mergeCell ref="E27:F27"/>
    <mergeCell ref="E28:F28"/>
    <mergeCell ref="D10:F10"/>
    <mergeCell ref="D11:F11"/>
    <mergeCell ref="D12:F12"/>
    <mergeCell ref="D13:F13"/>
    <mergeCell ref="D6:F6"/>
    <mergeCell ref="D3:I3"/>
    <mergeCell ref="D5:F5"/>
    <mergeCell ref="D7:F7"/>
    <mergeCell ref="D9:F9"/>
    <mergeCell ref="D8:F8"/>
    <mergeCell ref="D16:F16"/>
    <mergeCell ref="D17:F17"/>
    <mergeCell ref="D18:F18"/>
    <mergeCell ref="D19:F19"/>
    <mergeCell ref="C97:L97"/>
    <mergeCell ref="C89:L89"/>
    <mergeCell ref="C77:L77"/>
    <mergeCell ref="C69:L69"/>
    <mergeCell ref="C58:L58"/>
    <mergeCell ref="C54:L54"/>
    <mergeCell ref="B52:D52"/>
    <mergeCell ref="L52:L53"/>
    <mergeCell ref="C18:C19"/>
    <mergeCell ref="D20:F20"/>
    <mergeCell ref="I59:I68"/>
    <mergeCell ref="I70:I76"/>
    <mergeCell ref="G99:K99"/>
    <mergeCell ref="I78:I88"/>
    <mergeCell ref="I90:I96"/>
    <mergeCell ref="H40:J40"/>
    <mergeCell ref="D40:D42"/>
    <mergeCell ref="D45:D48"/>
    <mergeCell ref="D43:D44"/>
    <mergeCell ref="H49:J49"/>
    <mergeCell ref="D49:D50"/>
    <mergeCell ref="E38:G38"/>
    <mergeCell ref="E39:G39"/>
    <mergeCell ref="D30:F30"/>
    <mergeCell ref="G30:L30"/>
    <mergeCell ref="E31:F31"/>
    <mergeCell ref="D32:D34"/>
    <mergeCell ref="E36:G36"/>
    <mergeCell ref="E35:G35"/>
    <mergeCell ref="D35:D39"/>
    <mergeCell ref="E32:G32"/>
    <mergeCell ref="H32:J32"/>
    <mergeCell ref="H35:J35"/>
    <mergeCell ref="E33:G33"/>
    <mergeCell ref="E34:G34"/>
    <mergeCell ref="E37:G37"/>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67" max="12" man="1"/>
    <brk id="76" max="12" man="1"/>
    <brk id="79" max="16383" man="1"/>
    <brk id="88" max="16383" man="1"/>
    <brk id="9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defaultSize="0" autoFill="0" autoLine="0" autoPict="0">
                <anchor moveWithCells="1">
                  <from>
                    <xdr:col>5</xdr:col>
                    <xdr:colOff>292100</xdr:colOff>
                    <xdr:row>54</xdr:row>
                    <xdr:rowOff>31750</xdr:rowOff>
                  </from>
                  <to>
                    <xdr:col>5</xdr:col>
                    <xdr:colOff>635000</xdr:colOff>
                    <xdr:row>54</xdr:row>
                    <xdr:rowOff>266700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5</xdr:col>
                    <xdr:colOff>292100</xdr:colOff>
                    <xdr:row>55</xdr:row>
                    <xdr:rowOff>31750</xdr:rowOff>
                  </from>
                  <to>
                    <xdr:col>5</xdr:col>
                    <xdr:colOff>635000</xdr:colOff>
                    <xdr:row>55</xdr:row>
                    <xdr:rowOff>266700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5</xdr:col>
                    <xdr:colOff>292100</xdr:colOff>
                    <xdr:row>59</xdr:row>
                    <xdr:rowOff>31750</xdr:rowOff>
                  </from>
                  <to>
                    <xdr:col>5</xdr:col>
                    <xdr:colOff>635000</xdr:colOff>
                    <xdr:row>59</xdr:row>
                    <xdr:rowOff>266700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5</xdr:col>
                    <xdr:colOff>292100</xdr:colOff>
                    <xdr:row>60</xdr:row>
                    <xdr:rowOff>31750</xdr:rowOff>
                  </from>
                  <to>
                    <xdr:col>5</xdr:col>
                    <xdr:colOff>635000</xdr:colOff>
                    <xdr:row>60</xdr:row>
                    <xdr:rowOff>266700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5</xdr:col>
                    <xdr:colOff>292100</xdr:colOff>
                    <xdr:row>61</xdr:row>
                    <xdr:rowOff>31750</xdr:rowOff>
                  </from>
                  <to>
                    <xdr:col>5</xdr:col>
                    <xdr:colOff>635000</xdr:colOff>
                    <xdr:row>61</xdr:row>
                    <xdr:rowOff>266700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5</xdr:col>
                    <xdr:colOff>292100</xdr:colOff>
                    <xdr:row>62</xdr:row>
                    <xdr:rowOff>31750</xdr:rowOff>
                  </from>
                  <to>
                    <xdr:col>5</xdr:col>
                    <xdr:colOff>635000</xdr:colOff>
                    <xdr:row>62</xdr:row>
                    <xdr:rowOff>266700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5</xdr:col>
                    <xdr:colOff>292100</xdr:colOff>
                    <xdr:row>63</xdr:row>
                    <xdr:rowOff>31750</xdr:rowOff>
                  </from>
                  <to>
                    <xdr:col>5</xdr:col>
                    <xdr:colOff>635000</xdr:colOff>
                    <xdr:row>63</xdr:row>
                    <xdr:rowOff>266700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5</xdr:col>
                    <xdr:colOff>292100</xdr:colOff>
                    <xdr:row>64</xdr:row>
                    <xdr:rowOff>31750</xdr:rowOff>
                  </from>
                  <to>
                    <xdr:col>5</xdr:col>
                    <xdr:colOff>635000</xdr:colOff>
                    <xdr:row>64</xdr:row>
                    <xdr:rowOff>266700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5</xdr:col>
                    <xdr:colOff>292100</xdr:colOff>
                    <xdr:row>65</xdr:row>
                    <xdr:rowOff>31750</xdr:rowOff>
                  </from>
                  <to>
                    <xdr:col>5</xdr:col>
                    <xdr:colOff>635000</xdr:colOff>
                    <xdr:row>65</xdr:row>
                    <xdr:rowOff>266700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5</xdr:col>
                    <xdr:colOff>292100</xdr:colOff>
                    <xdr:row>66</xdr:row>
                    <xdr:rowOff>31750</xdr:rowOff>
                  </from>
                  <to>
                    <xdr:col>5</xdr:col>
                    <xdr:colOff>635000</xdr:colOff>
                    <xdr:row>66</xdr:row>
                    <xdr:rowOff>266700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5</xdr:col>
                    <xdr:colOff>292100</xdr:colOff>
                    <xdr:row>67</xdr:row>
                    <xdr:rowOff>31750</xdr:rowOff>
                  </from>
                  <to>
                    <xdr:col>5</xdr:col>
                    <xdr:colOff>635000</xdr:colOff>
                    <xdr:row>67</xdr:row>
                    <xdr:rowOff>266700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5</xdr:col>
                    <xdr:colOff>292100</xdr:colOff>
                    <xdr:row>70</xdr:row>
                    <xdr:rowOff>31750</xdr:rowOff>
                  </from>
                  <to>
                    <xdr:col>5</xdr:col>
                    <xdr:colOff>635000</xdr:colOff>
                    <xdr:row>70</xdr:row>
                    <xdr:rowOff>266700</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5</xdr:col>
                    <xdr:colOff>292100</xdr:colOff>
                    <xdr:row>71</xdr:row>
                    <xdr:rowOff>31750</xdr:rowOff>
                  </from>
                  <to>
                    <xdr:col>5</xdr:col>
                    <xdr:colOff>635000</xdr:colOff>
                    <xdr:row>71</xdr:row>
                    <xdr:rowOff>266700</xdr:rowOff>
                  </to>
                </anchor>
              </controlPr>
            </control>
          </mc:Choice>
        </mc:AlternateContent>
        <mc:AlternateContent xmlns:mc="http://schemas.openxmlformats.org/markup-compatibility/2006">
          <mc:Choice Requires="x14">
            <control shapeId="1078" r:id="rId20" name="Check Box 54">
              <controlPr defaultSize="0" autoFill="0" autoLine="0" autoPict="0">
                <anchor moveWithCells="1">
                  <from>
                    <xdr:col>5</xdr:col>
                    <xdr:colOff>292100</xdr:colOff>
                    <xdr:row>72</xdr:row>
                    <xdr:rowOff>31750</xdr:rowOff>
                  </from>
                  <to>
                    <xdr:col>5</xdr:col>
                    <xdr:colOff>635000</xdr:colOff>
                    <xdr:row>72</xdr:row>
                    <xdr:rowOff>266700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5</xdr:col>
                    <xdr:colOff>292100</xdr:colOff>
                    <xdr:row>73</xdr:row>
                    <xdr:rowOff>31750</xdr:rowOff>
                  </from>
                  <to>
                    <xdr:col>5</xdr:col>
                    <xdr:colOff>635000</xdr:colOff>
                    <xdr:row>73</xdr:row>
                    <xdr:rowOff>266700</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5</xdr:col>
                    <xdr:colOff>292100</xdr:colOff>
                    <xdr:row>74</xdr:row>
                    <xdr:rowOff>101600</xdr:rowOff>
                  </from>
                  <to>
                    <xdr:col>5</xdr:col>
                    <xdr:colOff>635000</xdr:colOff>
                    <xdr:row>74</xdr:row>
                    <xdr:rowOff>215900</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5</xdr:col>
                    <xdr:colOff>292100</xdr:colOff>
                    <xdr:row>75</xdr:row>
                    <xdr:rowOff>31750</xdr:rowOff>
                  </from>
                  <to>
                    <xdr:col>5</xdr:col>
                    <xdr:colOff>635000</xdr:colOff>
                    <xdr:row>75</xdr:row>
                    <xdr:rowOff>266700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5</xdr:col>
                    <xdr:colOff>292100</xdr:colOff>
                    <xdr:row>78</xdr:row>
                    <xdr:rowOff>31750</xdr:rowOff>
                  </from>
                  <to>
                    <xdr:col>5</xdr:col>
                    <xdr:colOff>635000</xdr:colOff>
                    <xdr:row>78</xdr:row>
                    <xdr:rowOff>266700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5</xdr:col>
                    <xdr:colOff>292100</xdr:colOff>
                    <xdr:row>79</xdr:row>
                    <xdr:rowOff>31750</xdr:rowOff>
                  </from>
                  <to>
                    <xdr:col>5</xdr:col>
                    <xdr:colOff>635000</xdr:colOff>
                    <xdr:row>79</xdr:row>
                    <xdr:rowOff>266700</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5</xdr:col>
                    <xdr:colOff>292100</xdr:colOff>
                    <xdr:row>80</xdr:row>
                    <xdr:rowOff>101600</xdr:rowOff>
                  </from>
                  <to>
                    <xdr:col>5</xdr:col>
                    <xdr:colOff>635000</xdr:colOff>
                    <xdr:row>80</xdr:row>
                    <xdr:rowOff>215900</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5</xdr:col>
                    <xdr:colOff>292100</xdr:colOff>
                    <xdr:row>81</xdr:row>
                    <xdr:rowOff>31750</xdr:rowOff>
                  </from>
                  <to>
                    <xdr:col>5</xdr:col>
                    <xdr:colOff>635000</xdr:colOff>
                    <xdr:row>81</xdr:row>
                    <xdr:rowOff>266700</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5</xdr:col>
                    <xdr:colOff>292100</xdr:colOff>
                    <xdr:row>82</xdr:row>
                    <xdr:rowOff>31750</xdr:rowOff>
                  </from>
                  <to>
                    <xdr:col>5</xdr:col>
                    <xdr:colOff>635000</xdr:colOff>
                    <xdr:row>82</xdr:row>
                    <xdr:rowOff>266700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5</xdr:col>
                    <xdr:colOff>292100</xdr:colOff>
                    <xdr:row>83</xdr:row>
                    <xdr:rowOff>31750</xdr:rowOff>
                  </from>
                  <to>
                    <xdr:col>5</xdr:col>
                    <xdr:colOff>635000</xdr:colOff>
                    <xdr:row>83</xdr:row>
                    <xdr:rowOff>266700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5</xdr:col>
                    <xdr:colOff>292100</xdr:colOff>
                    <xdr:row>84</xdr:row>
                    <xdr:rowOff>31750</xdr:rowOff>
                  </from>
                  <to>
                    <xdr:col>5</xdr:col>
                    <xdr:colOff>635000</xdr:colOff>
                    <xdr:row>84</xdr:row>
                    <xdr:rowOff>266700</xdr:rowOff>
                  </to>
                </anchor>
              </controlPr>
            </control>
          </mc:Choice>
        </mc:AlternateContent>
        <mc:AlternateContent xmlns:mc="http://schemas.openxmlformats.org/markup-compatibility/2006">
          <mc:Choice Requires="x14">
            <control shapeId="1091" r:id="rId32" name="Check Box 67">
              <controlPr defaultSize="0" autoFill="0" autoLine="0" autoPict="0">
                <anchor moveWithCells="1">
                  <from>
                    <xdr:col>5</xdr:col>
                    <xdr:colOff>292100</xdr:colOff>
                    <xdr:row>85</xdr:row>
                    <xdr:rowOff>31750</xdr:rowOff>
                  </from>
                  <to>
                    <xdr:col>5</xdr:col>
                    <xdr:colOff>635000</xdr:colOff>
                    <xdr:row>85</xdr:row>
                    <xdr:rowOff>266700</xdr:rowOff>
                  </to>
                </anchor>
              </controlPr>
            </control>
          </mc:Choice>
        </mc:AlternateContent>
        <mc:AlternateContent xmlns:mc="http://schemas.openxmlformats.org/markup-compatibility/2006">
          <mc:Choice Requires="x14">
            <control shapeId="1092" r:id="rId33" name="Check Box 68">
              <controlPr defaultSize="0" autoFill="0" autoLine="0" autoPict="0">
                <anchor moveWithCells="1">
                  <from>
                    <xdr:col>5</xdr:col>
                    <xdr:colOff>292100</xdr:colOff>
                    <xdr:row>86</xdr:row>
                    <xdr:rowOff>31750</xdr:rowOff>
                  </from>
                  <to>
                    <xdr:col>5</xdr:col>
                    <xdr:colOff>635000</xdr:colOff>
                    <xdr:row>86</xdr:row>
                    <xdr:rowOff>266700</xdr:rowOff>
                  </to>
                </anchor>
              </controlPr>
            </control>
          </mc:Choice>
        </mc:AlternateContent>
        <mc:AlternateContent xmlns:mc="http://schemas.openxmlformats.org/markup-compatibility/2006">
          <mc:Choice Requires="x14">
            <control shapeId="1093" r:id="rId34" name="Check Box 69">
              <controlPr defaultSize="0" autoFill="0" autoLine="0" autoPict="0">
                <anchor moveWithCells="1">
                  <from>
                    <xdr:col>5</xdr:col>
                    <xdr:colOff>292100</xdr:colOff>
                    <xdr:row>87</xdr:row>
                    <xdr:rowOff>31750</xdr:rowOff>
                  </from>
                  <to>
                    <xdr:col>5</xdr:col>
                    <xdr:colOff>635000</xdr:colOff>
                    <xdr:row>87</xdr:row>
                    <xdr:rowOff>266700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5</xdr:col>
                    <xdr:colOff>292100</xdr:colOff>
                    <xdr:row>90</xdr:row>
                    <xdr:rowOff>31750</xdr:rowOff>
                  </from>
                  <to>
                    <xdr:col>5</xdr:col>
                    <xdr:colOff>635000</xdr:colOff>
                    <xdr:row>90</xdr:row>
                    <xdr:rowOff>266700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5</xdr:col>
                    <xdr:colOff>292100</xdr:colOff>
                    <xdr:row>92</xdr:row>
                    <xdr:rowOff>31750</xdr:rowOff>
                  </from>
                  <to>
                    <xdr:col>5</xdr:col>
                    <xdr:colOff>635000</xdr:colOff>
                    <xdr:row>92</xdr:row>
                    <xdr:rowOff>266700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5</xdr:col>
                    <xdr:colOff>292100</xdr:colOff>
                    <xdr:row>94</xdr:row>
                    <xdr:rowOff>76200</xdr:rowOff>
                  </from>
                  <to>
                    <xdr:col>5</xdr:col>
                    <xdr:colOff>635000</xdr:colOff>
                    <xdr:row>94</xdr:row>
                    <xdr:rowOff>215900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5</xdr:col>
                    <xdr:colOff>292100</xdr:colOff>
                    <xdr:row>95</xdr:row>
                    <xdr:rowOff>31750</xdr:rowOff>
                  </from>
                  <to>
                    <xdr:col>5</xdr:col>
                    <xdr:colOff>635000</xdr:colOff>
                    <xdr:row>95</xdr:row>
                    <xdr:rowOff>266700</xdr:rowOff>
                  </to>
                </anchor>
              </controlPr>
            </control>
          </mc:Choice>
        </mc:AlternateContent>
        <mc:AlternateContent xmlns:mc="http://schemas.openxmlformats.org/markup-compatibility/2006">
          <mc:Choice Requires="x14">
            <control shapeId="1103" r:id="rId42" name="Check Box 79">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104" r:id="rId43" name="Check Box 80">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105" r:id="rId44" name="Check Box 81">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107" r:id="rId45" name="Check Box 83">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108" r:id="rId46" name="Check Box 84">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109" r:id="rId47" name="Check Box 85">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110" r:id="rId48" name="Check Box 86">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111" r:id="rId49" name="Check Box 87">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112" r:id="rId50" name="Check Box 88">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113" r:id="rId51" name="Check Box 89">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114" r:id="rId52" name="Check Box 90">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115" r:id="rId53" name="Check Box 91">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116" r:id="rId54" name="Check Box 92">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118" r:id="rId55" name="Check Box 94">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119" r:id="rId56" name="Check Box 95">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120" r:id="rId57" name="Check Box 96">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121" r:id="rId58" name="Check Box 97">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122" r:id="rId59" name="Check Box 98">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123" r:id="rId60" name="Check Box 99">
              <controlPr defaultSize="0" autoFill="0" autoLine="0" autoPict="0">
                <anchor moveWithCells="1">
                  <from>
                    <xdr:col>6</xdr:col>
                    <xdr:colOff>292100</xdr:colOff>
                    <xdr:row>74</xdr:row>
                    <xdr:rowOff>101600</xdr:rowOff>
                  </from>
                  <to>
                    <xdr:col>6</xdr:col>
                    <xdr:colOff>641350</xdr:colOff>
                    <xdr:row>74</xdr:row>
                    <xdr:rowOff>215900</xdr:rowOff>
                  </to>
                </anchor>
              </controlPr>
            </control>
          </mc:Choice>
        </mc:AlternateContent>
        <mc:AlternateContent xmlns:mc="http://schemas.openxmlformats.org/markup-compatibility/2006">
          <mc:Choice Requires="x14">
            <control shapeId="1124" r:id="rId61" name="Check Box 100">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126" r:id="rId62" name="Check Box 102">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127" r:id="rId63" name="Check Box 103">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128" r:id="rId64" name="Check Box 104">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129" r:id="rId65" name="Check Box 105">
              <controlPr defaultSize="0" autoFill="0" autoLine="0" autoPict="0">
                <anchor moveWithCells="1">
                  <from>
                    <xdr:col>6</xdr:col>
                    <xdr:colOff>292100</xdr:colOff>
                    <xdr:row>80</xdr:row>
                    <xdr:rowOff>101600</xdr:rowOff>
                  </from>
                  <to>
                    <xdr:col>6</xdr:col>
                    <xdr:colOff>641350</xdr:colOff>
                    <xdr:row>80</xdr:row>
                    <xdr:rowOff>215900</xdr:rowOff>
                  </to>
                </anchor>
              </controlPr>
            </control>
          </mc:Choice>
        </mc:AlternateContent>
        <mc:AlternateContent xmlns:mc="http://schemas.openxmlformats.org/markup-compatibility/2006">
          <mc:Choice Requires="x14">
            <control shapeId="1130" r:id="rId66" name="Check Box 106">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131" r:id="rId67" name="Check Box 107">
              <controlPr defaultSize="0" autoFill="0" autoLine="0" autoPict="0">
                <anchor moveWithCells="1">
                  <from>
                    <xdr:col>6</xdr:col>
                    <xdr:colOff>292100</xdr:colOff>
                    <xdr:row>82</xdr:row>
                    <xdr:rowOff>31750</xdr:rowOff>
                  </from>
                  <to>
                    <xdr:col>6</xdr:col>
                    <xdr:colOff>641350</xdr:colOff>
                    <xdr:row>82</xdr:row>
                    <xdr:rowOff>292100</xdr:rowOff>
                  </to>
                </anchor>
              </controlPr>
            </control>
          </mc:Choice>
        </mc:AlternateContent>
        <mc:AlternateContent xmlns:mc="http://schemas.openxmlformats.org/markup-compatibility/2006">
          <mc:Choice Requires="x14">
            <control shapeId="1132" r:id="rId68" name="Check Box 108">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133" r:id="rId69" name="Check Box 109">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134" r:id="rId70" name="Check Box 110">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135" r:id="rId71" name="Check Box 111">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139" r:id="rId74" name="Check Box 115">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140" r:id="rId75" name="Check Box 116">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141" r:id="rId76" name="Check Box 117">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142" r:id="rId77" name="Check Box 118">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143" r:id="rId78" name="Check Box 119">
              <controlPr defaultSize="0" autoFill="0" autoLine="0" autoPict="0">
                <anchor moveWithCells="1">
                  <from>
                    <xdr:col>6</xdr:col>
                    <xdr:colOff>292100</xdr:colOff>
                    <xdr:row>94</xdr:row>
                    <xdr:rowOff>76200</xdr:rowOff>
                  </from>
                  <to>
                    <xdr:col>6</xdr:col>
                    <xdr:colOff>641350</xdr:colOff>
                    <xdr:row>94</xdr:row>
                    <xdr:rowOff>215900</xdr:rowOff>
                  </to>
                </anchor>
              </controlPr>
            </control>
          </mc:Choice>
        </mc:AlternateContent>
        <mc:AlternateContent xmlns:mc="http://schemas.openxmlformats.org/markup-compatibility/2006">
          <mc:Choice Requires="x14">
            <control shapeId="1144" r:id="rId79" name="Check Box 120">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146" r:id="rId80" name="Check Box 122">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147" r:id="rId81" name="Check Box 123">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148" r:id="rId82" name="Check Box 124">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150" r:id="rId83" name="Check Box 126">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151" r:id="rId84" name="Check Box 127">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152" r:id="rId85" name="Check Box 128">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153" r:id="rId86" name="Check Box 129">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154" r:id="rId87" name="Check Box 130">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155" r:id="rId88" name="Check Box 131">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156" r:id="rId89" name="Check Box 132">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157" r:id="rId90" name="Check Box 133">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158" r:id="rId91" name="Check Box 134">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159" r:id="rId92" name="Check Box 135">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161" r:id="rId93" name="Check Box 137">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162" r:id="rId94" name="Check Box 138">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163" r:id="rId95" name="Check Box 139">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164" r:id="rId96" name="Check Box 140">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165" r:id="rId97" name="Check Box 141">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166" r:id="rId98" name="Check Box 142">
              <controlPr defaultSize="0" autoFill="0" autoLine="0" autoPict="0">
                <anchor moveWithCells="1">
                  <from>
                    <xdr:col>7</xdr:col>
                    <xdr:colOff>292100</xdr:colOff>
                    <xdr:row>74</xdr:row>
                    <xdr:rowOff>101600</xdr:rowOff>
                  </from>
                  <to>
                    <xdr:col>7</xdr:col>
                    <xdr:colOff>641350</xdr:colOff>
                    <xdr:row>74</xdr:row>
                    <xdr:rowOff>215900</xdr:rowOff>
                  </to>
                </anchor>
              </controlPr>
            </control>
          </mc:Choice>
        </mc:AlternateContent>
        <mc:AlternateContent xmlns:mc="http://schemas.openxmlformats.org/markup-compatibility/2006">
          <mc:Choice Requires="x14">
            <control shapeId="1167" r:id="rId99" name="Check Box 143">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169" r:id="rId100" name="Check Box 145">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170" r:id="rId101" name="Check Box 146">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171" r:id="rId102" name="Check Box 147">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172" r:id="rId103" name="Check Box 148">
              <controlPr defaultSize="0" autoFill="0" autoLine="0" autoPict="0">
                <anchor moveWithCells="1">
                  <from>
                    <xdr:col>7</xdr:col>
                    <xdr:colOff>292100</xdr:colOff>
                    <xdr:row>80</xdr:row>
                    <xdr:rowOff>101600</xdr:rowOff>
                  </from>
                  <to>
                    <xdr:col>7</xdr:col>
                    <xdr:colOff>641350</xdr:colOff>
                    <xdr:row>80</xdr:row>
                    <xdr:rowOff>215900</xdr:rowOff>
                  </to>
                </anchor>
              </controlPr>
            </control>
          </mc:Choice>
        </mc:AlternateContent>
        <mc:AlternateContent xmlns:mc="http://schemas.openxmlformats.org/markup-compatibility/2006">
          <mc:Choice Requires="x14">
            <control shapeId="1173" r:id="rId104" name="Check Box 149">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174" r:id="rId105" name="Check Box 150">
              <controlPr defaultSize="0" autoFill="0" autoLine="0" autoPict="0">
                <anchor moveWithCells="1">
                  <from>
                    <xdr:col>7</xdr:col>
                    <xdr:colOff>292100</xdr:colOff>
                    <xdr:row>82</xdr:row>
                    <xdr:rowOff>31750</xdr:rowOff>
                  </from>
                  <to>
                    <xdr:col>7</xdr:col>
                    <xdr:colOff>641350</xdr:colOff>
                    <xdr:row>82</xdr:row>
                    <xdr:rowOff>292100</xdr:rowOff>
                  </to>
                </anchor>
              </controlPr>
            </control>
          </mc:Choice>
        </mc:AlternateContent>
        <mc:AlternateContent xmlns:mc="http://schemas.openxmlformats.org/markup-compatibility/2006">
          <mc:Choice Requires="x14">
            <control shapeId="1175" r:id="rId106" name="Check Box 151">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176" r:id="rId107" name="Check Box 152">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177" r:id="rId108" name="Check Box 153">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178" r:id="rId109" name="Check Box 154">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179" r:id="rId110" name="Check Box 155">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181" r:id="rId111" name="Check Box 15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182" r:id="rId112" name="Check Box 15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183" r:id="rId113" name="Check Box 15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184" r:id="rId114" name="Check Box 16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185" r:id="rId115" name="Check Box 16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186" r:id="rId116" name="Check Box 162">
              <controlPr defaultSize="0" autoFill="0" autoLine="0" autoPict="0">
                <anchor moveWithCells="1">
                  <from>
                    <xdr:col>7</xdr:col>
                    <xdr:colOff>292100</xdr:colOff>
                    <xdr:row>94</xdr:row>
                    <xdr:rowOff>76200</xdr:rowOff>
                  </from>
                  <to>
                    <xdr:col>7</xdr:col>
                    <xdr:colOff>641350</xdr:colOff>
                    <xdr:row>94</xdr:row>
                    <xdr:rowOff>215900</xdr:rowOff>
                  </to>
                </anchor>
              </controlPr>
            </control>
          </mc:Choice>
        </mc:AlternateContent>
        <mc:AlternateContent xmlns:mc="http://schemas.openxmlformats.org/markup-compatibility/2006">
          <mc:Choice Requires="x14">
            <control shapeId="1187" r:id="rId117" name="Check Box 16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190" r:id="rId119" name="Check Box 166">
              <controlPr defaultSize="0" autoFill="0" autoLine="0" autoPict="0">
                <anchor moveWithCells="1">
                  <from>
                    <xdr:col>8</xdr:col>
                    <xdr:colOff>292100</xdr:colOff>
                    <xdr:row>54</xdr:row>
                    <xdr:rowOff>31750</xdr:rowOff>
                  </from>
                  <to>
                    <xdr:col>8</xdr:col>
                    <xdr:colOff>635000</xdr:colOff>
                    <xdr:row>54</xdr:row>
                    <xdr:rowOff>266700</xdr:rowOff>
                  </to>
                </anchor>
              </controlPr>
            </control>
          </mc:Choice>
        </mc:AlternateContent>
        <mc:AlternateContent xmlns:mc="http://schemas.openxmlformats.org/markup-compatibility/2006">
          <mc:Choice Requires="x14">
            <control shapeId="1191" r:id="rId120" name="Check Box 167">
              <controlPr defaultSize="0" autoFill="0" autoLine="0" autoPict="0">
                <anchor moveWithCells="1">
                  <from>
                    <xdr:col>8</xdr:col>
                    <xdr:colOff>292100</xdr:colOff>
                    <xdr:row>55</xdr:row>
                    <xdr:rowOff>31750</xdr:rowOff>
                  </from>
                  <to>
                    <xdr:col>8</xdr:col>
                    <xdr:colOff>635000</xdr:colOff>
                    <xdr:row>55</xdr:row>
                    <xdr:rowOff>266700</xdr:rowOff>
                  </to>
                </anchor>
              </controlPr>
            </control>
          </mc:Choice>
        </mc:AlternateContent>
        <mc:AlternateContent xmlns:mc="http://schemas.openxmlformats.org/markup-compatibility/2006">
          <mc:Choice Requires="x14">
            <control shapeId="1202" r:id="rId121" name="Check Box 178">
              <controlPr defaultSize="0" autoFill="0" autoLine="0" autoPict="0">
                <anchor moveWithCells="1">
                  <from>
                    <xdr:col>8</xdr:col>
                    <xdr:colOff>266700</xdr:colOff>
                    <xdr:row>62</xdr:row>
                    <xdr:rowOff>63500</xdr:rowOff>
                  </from>
                  <to>
                    <xdr:col>8</xdr:col>
                    <xdr:colOff>635000</xdr:colOff>
                    <xdr:row>62</xdr:row>
                    <xdr:rowOff>298450</xdr:rowOff>
                  </to>
                </anchor>
              </controlPr>
            </control>
          </mc:Choice>
        </mc:AlternateContent>
        <mc:AlternateContent xmlns:mc="http://schemas.openxmlformats.org/markup-compatibility/2006">
          <mc:Choice Requires="x14">
            <control shapeId="1210" r:id="rId122" name="Check Box 186">
              <controlPr defaultSize="0" autoFill="0" autoLine="0" autoPict="0">
                <anchor moveWithCells="1">
                  <from>
                    <xdr:col>8</xdr:col>
                    <xdr:colOff>298450</xdr:colOff>
                    <xdr:row>72</xdr:row>
                    <xdr:rowOff>0</xdr:rowOff>
                  </from>
                  <to>
                    <xdr:col>8</xdr:col>
                    <xdr:colOff>647700</xdr:colOff>
                    <xdr:row>72</xdr:row>
                    <xdr:rowOff>254000</xdr:rowOff>
                  </to>
                </anchor>
              </controlPr>
            </control>
          </mc:Choice>
        </mc:AlternateContent>
        <mc:AlternateContent xmlns:mc="http://schemas.openxmlformats.org/markup-compatibility/2006">
          <mc:Choice Requires="x14">
            <control shapeId="1222" r:id="rId123" name="Check Box 198">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230" r:id="rId124" name="Check Box 206">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232" r:id="rId125" name="Check Box 208">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233" r:id="rId126" name="Check Box 209">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234" r:id="rId127" name="Check Box 210">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236" r:id="rId128" name="Check Box 212">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237" r:id="rId129" name="Check Box 213">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238" r:id="rId130" name="Check Box 214">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239" r:id="rId131" name="Check Box 215">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240" r:id="rId132" name="Check Box 216">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241" r:id="rId133" name="Check Box 217">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242" r:id="rId134" name="Check Box 218">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243" r:id="rId135" name="Check Box 219">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244" r:id="rId136" name="Check Box 220">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245" r:id="rId137" name="Check Box 221">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247" r:id="rId138" name="Check Box 223">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248" r:id="rId139" name="Check Box 224">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249" r:id="rId140" name="Check Box 225">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250" r:id="rId141" name="Check Box 226">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251" r:id="rId142" name="Check Box 227">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252" r:id="rId143" name="Check Box 228">
              <controlPr defaultSize="0" autoFill="0" autoLine="0" autoPict="0">
                <anchor moveWithCells="1">
                  <from>
                    <xdr:col>9</xdr:col>
                    <xdr:colOff>292100</xdr:colOff>
                    <xdr:row>74</xdr:row>
                    <xdr:rowOff>101600</xdr:rowOff>
                  </from>
                  <to>
                    <xdr:col>9</xdr:col>
                    <xdr:colOff>641350</xdr:colOff>
                    <xdr:row>74</xdr:row>
                    <xdr:rowOff>215900</xdr:rowOff>
                  </to>
                </anchor>
              </controlPr>
            </control>
          </mc:Choice>
        </mc:AlternateContent>
        <mc:AlternateContent xmlns:mc="http://schemas.openxmlformats.org/markup-compatibility/2006">
          <mc:Choice Requires="x14">
            <control shapeId="1253" r:id="rId144" name="Check Box 229">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255" r:id="rId145" name="Check Box 23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256" r:id="rId146" name="Check Box 23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257" r:id="rId147" name="Check Box 23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258" r:id="rId148" name="Check Box 234">
              <controlPr defaultSize="0" autoFill="0" autoLine="0" autoPict="0">
                <anchor moveWithCells="1">
                  <from>
                    <xdr:col>9</xdr:col>
                    <xdr:colOff>292100</xdr:colOff>
                    <xdr:row>80</xdr:row>
                    <xdr:rowOff>101600</xdr:rowOff>
                  </from>
                  <to>
                    <xdr:col>9</xdr:col>
                    <xdr:colOff>641350</xdr:colOff>
                    <xdr:row>80</xdr:row>
                    <xdr:rowOff>215900</xdr:rowOff>
                  </to>
                </anchor>
              </controlPr>
            </control>
          </mc:Choice>
        </mc:AlternateContent>
        <mc:AlternateContent xmlns:mc="http://schemas.openxmlformats.org/markup-compatibility/2006">
          <mc:Choice Requires="x14">
            <control shapeId="1259" r:id="rId149" name="Check Box 23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260" r:id="rId150" name="Check Box 236">
              <controlPr defaultSize="0" autoFill="0" autoLine="0" autoPict="0">
                <anchor moveWithCells="1">
                  <from>
                    <xdr:col>9</xdr:col>
                    <xdr:colOff>292100</xdr:colOff>
                    <xdr:row>82</xdr:row>
                    <xdr:rowOff>31750</xdr:rowOff>
                  </from>
                  <to>
                    <xdr:col>9</xdr:col>
                    <xdr:colOff>641350</xdr:colOff>
                    <xdr:row>82</xdr:row>
                    <xdr:rowOff>292100</xdr:rowOff>
                  </to>
                </anchor>
              </controlPr>
            </control>
          </mc:Choice>
        </mc:AlternateContent>
        <mc:AlternateContent xmlns:mc="http://schemas.openxmlformats.org/markup-compatibility/2006">
          <mc:Choice Requires="x14">
            <control shapeId="1261" r:id="rId151" name="Check Box 23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262" r:id="rId152" name="Check Box 23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263" r:id="rId153" name="Check Box 23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264" r:id="rId154" name="Check Box 24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265" r:id="rId155" name="Check Box 24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267" r:id="rId156" name="Check Box 243">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268" r:id="rId157" name="Check Box 244">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269" r:id="rId158" name="Check Box 245">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270" r:id="rId159" name="Check Box 246">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271" r:id="rId160" name="Check Box 247">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272" r:id="rId161" name="Check Box 248">
              <controlPr defaultSize="0" autoFill="0" autoLine="0" autoPict="0">
                <anchor moveWithCells="1">
                  <from>
                    <xdr:col>9</xdr:col>
                    <xdr:colOff>292100</xdr:colOff>
                    <xdr:row>94</xdr:row>
                    <xdr:rowOff>76200</xdr:rowOff>
                  </from>
                  <to>
                    <xdr:col>9</xdr:col>
                    <xdr:colOff>641350</xdr:colOff>
                    <xdr:row>94</xdr:row>
                    <xdr:rowOff>215900</xdr:rowOff>
                  </to>
                </anchor>
              </controlPr>
            </control>
          </mc:Choice>
        </mc:AlternateContent>
        <mc:AlternateContent xmlns:mc="http://schemas.openxmlformats.org/markup-compatibility/2006">
          <mc:Choice Requires="x14">
            <control shapeId="1273" r:id="rId162" name="Check Box 249">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275" r:id="rId163" name="Check Box 251">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277" r:id="rId164" name="Check Box 253">
              <controlPr defaultSize="0" autoFill="0" autoLine="0" autoPict="0">
                <anchor moveWithCells="1">
                  <from>
                    <xdr:col>5</xdr:col>
                    <xdr:colOff>266700</xdr:colOff>
                    <xdr:row>98</xdr:row>
                    <xdr:rowOff>273050</xdr:rowOff>
                  </from>
                  <to>
                    <xdr:col>5</xdr:col>
                    <xdr:colOff>615950</xdr:colOff>
                    <xdr:row>98</xdr:row>
                    <xdr:rowOff>558800</xdr:rowOff>
                  </to>
                </anchor>
              </controlPr>
            </control>
          </mc:Choice>
        </mc:AlternateContent>
        <mc:AlternateContent xmlns:mc="http://schemas.openxmlformats.org/markup-compatibility/2006">
          <mc:Choice Requires="x14">
            <control shapeId="1279" r:id="rId165" name="Check Box 255">
              <controlPr defaultSize="0" autoFill="0" autoLine="0" autoPict="0">
                <anchor moveWithCells="1">
                  <from>
                    <xdr:col>4</xdr:col>
                    <xdr:colOff>304800</xdr:colOff>
                    <xdr:row>54</xdr:row>
                    <xdr:rowOff>31750</xdr:rowOff>
                  </from>
                  <to>
                    <xdr:col>4</xdr:col>
                    <xdr:colOff>673100</xdr:colOff>
                    <xdr:row>54</xdr:row>
                    <xdr:rowOff>266700</xdr:rowOff>
                  </to>
                </anchor>
              </controlPr>
            </control>
          </mc:Choice>
        </mc:AlternateContent>
        <mc:AlternateContent xmlns:mc="http://schemas.openxmlformats.org/markup-compatibility/2006">
          <mc:Choice Requires="x14">
            <control shapeId="1280" r:id="rId166" name="Check Box 256">
              <controlPr defaultSize="0" autoFill="0" autoLine="0" autoPict="0">
                <anchor moveWithCells="1">
                  <from>
                    <xdr:col>4</xdr:col>
                    <xdr:colOff>304800</xdr:colOff>
                    <xdr:row>55</xdr:row>
                    <xdr:rowOff>31750</xdr:rowOff>
                  </from>
                  <to>
                    <xdr:col>4</xdr:col>
                    <xdr:colOff>673100</xdr:colOff>
                    <xdr:row>55</xdr:row>
                    <xdr:rowOff>266700</xdr:rowOff>
                  </to>
                </anchor>
              </controlPr>
            </control>
          </mc:Choice>
        </mc:AlternateContent>
        <mc:AlternateContent xmlns:mc="http://schemas.openxmlformats.org/markup-compatibility/2006">
          <mc:Choice Requires="x14">
            <control shapeId="1282" r:id="rId167" name="Check Box 258">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283" r:id="rId168" name="Check Box 259">
              <controlPr defaultSize="0" autoFill="0" autoLine="0" autoPict="0">
                <anchor moveWithCells="1">
                  <from>
                    <xdr:col>4</xdr:col>
                    <xdr:colOff>304800</xdr:colOff>
                    <xdr:row>59</xdr:row>
                    <xdr:rowOff>31750</xdr:rowOff>
                  </from>
                  <to>
                    <xdr:col>4</xdr:col>
                    <xdr:colOff>673100</xdr:colOff>
                    <xdr:row>59</xdr:row>
                    <xdr:rowOff>266700</xdr:rowOff>
                  </to>
                </anchor>
              </controlPr>
            </control>
          </mc:Choice>
        </mc:AlternateContent>
        <mc:AlternateContent xmlns:mc="http://schemas.openxmlformats.org/markup-compatibility/2006">
          <mc:Choice Requires="x14">
            <control shapeId="1284" r:id="rId169" name="Check Box 260">
              <controlPr defaultSize="0" autoFill="0" autoLine="0" autoPict="0">
                <anchor moveWithCells="1">
                  <from>
                    <xdr:col>4</xdr:col>
                    <xdr:colOff>304800</xdr:colOff>
                    <xdr:row>60</xdr:row>
                    <xdr:rowOff>31750</xdr:rowOff>
                  </from>
                  <to>
                    <xdr:col>4</xdr:col>
                    <xdr:colOff>673100</xdr:colOff>
                    <xdr:row>60</xdr:row>
                    <xdr:rowOff>266700</xdr:rowOff>
                  </to>
                </anchor>
              </controlPr>
            </control>
          </mc:Choice>
        </mc:AlternateContent>
        <mc:AlternateContent xmlns:mc="http://schemas.openxmlformats.org/markup-compatibility/2006">
          <mc:Choice Requires="x14">
            <control shapeId="1285" r:id="rId170" name="Check Box 261">
              <controlPr defaultSize="0" autoFill="0" autoLine="0" autoPict="0">
                <anchor moveWithCells="1">
                  <from>
                    <xdr:col>4</xdr:col>
                    <xdr:colOff>304800</xdr:colOff>
                    <xdr:row>61</xdr:row>
                    <xdr:rowOff>31750</xdr:rowOff>
                  </from>
                  <to>
                    <xdr:col>4</xdr:col>
                    <xdr:colOff>673100</xdr:colOff>
                    <xdr:row>61</xdr:row>
                    <xdr:rowOff>266700</xdr:rowOff>
                  </to>
                </anchor>
              </controlPr>
            </control>
          </mc:Choice>
        </mc:AlternateContent>
        <mc:AlternateContent xmlns:mc="http://schemas.openxmlformats.org/markup-compatibility/2006">
          <mc:Choice Requires="x14">
            <control shapeId="1286" r:id="rId171" name="Check Box 262">
              <controlPr defaultSize="0" autoFill="0" autoLine="0" autoPict="0">
                <anchor moveWithCells="1">
                  <from>
                    <xdr:col>4</xdr:col>
                    <xdr:colOff>304800</xdr:colOff>
                    <xdr:row>62</xdr:row>
                    <xdr:rowOff>31750</xdr:rowOff>
                  </from>
                  <to>
                    <xdr:col>4</xdr:col>
                    <xdr:colOff>673100</xdr:colOff>
                    <xdr:row>62</xdr:row>
                    <xdr:rowOff>266700</xdr:rowOff>
                  </to>
                </anchor>
              </controlPr>
            </control>
          </mc:Choice>
        </mc:AlternateContent>
        <mc:AlternateContent xmlns:mc="http://schemas.openxmlformats.org/markup-compatibility/2006">
          <mc:Choice Requires="x14">
            <control shapeId="1287" r:id="rId172" name="Check Box 263">
              <controlPr defaultSize="0" autoFill="0" autoLine="0" autoPict="0">
                <anchor moveWithCells="1">
                  <from>
                    <xdr:col>4</xdr:col>
                    <xdr:colOff>304800</xdr:colOff>
                    <xdr:row>63</xdr:row>
                    <xdr:rowOff>31750</xdr:rowOff>
                  </from>
                  <to>
                    <xdr:col>4</xdr:col>
                    <xdr:colOff>673100</xdr:colOff>
                    <xdr:row>63</xdr:row>
                    <xdr:rowOff>266700</xdr:rowOff>
                  </to>
                </anchor>
              </controlPr>
            </control>
          </mc:Choice>
        </mc:AlternateContent>
        <mc:AlternateContent xmlns:mc="http://schemas.openxmlformats.org/markup-compatibility/2006">
          <mc:Choice Requires="x14">
            <control shapeId="1288" r:id="rId173" name="Check Box 264">
              <controlPr defaultSize="0" autoFill="0" autoLine="0" autoPict="0">
                <anchor moveWithCells="1">
                  <from>
                    <xdr:col>4</xdr:col>
                    <xdr:colOff>304800</xdr:colOff>
                    <xdr:row>64</xdr:row>
                    <xdr:rowOff>31750</xdr:rowOff>
                  </from>
                  <to>
                    <xdr:col>4</xdr:col>
                    <xdr:colOff>673100</xdr:colOff>
                    <xdr:row>64</xdr:row>
                    <xdr:rowOff>266700</xdr:rowOff>
                  </to>
                </anchor>
              </controlPr>
            </control>
          </mc:Choice>
        </mc:AlternateContent>
        <mc:AlternateContent xmlns:mc="http://schemas.openxmlformats.org/markup-compatibility/2006">
          <mc:Choice Requires="x14">
            <control shapeId="1289" r:id="rId174" name="Check Box 265">
              <controlPr defaultSize="0" autoFill="0" autoLine="0" autoPict="0">
                <anchor moveWithCells="1">
                  <from>
                    <xdr:col>4</xdr:col>
                    <xdr:colOff>304800</xdr:colOff>
                    <xdr:row>65</xdr:row>
                    <xdr:rowOff>31750</xdr:rowOff>
                  </from>
                  <to>
                    <xdr:col>4</xdr:col>
                    <xdr:colOff>673100</xdr:colOff>
                    <xdr:row>65</xdr:row>
                    <xdr:rowOff>266700</xdr:rowOff>
                  </to>
                </anchor>
              </controlPr>
            </control>
          </mc:Choice>
        </mc:AlternateContent>
        <mc:AlternateContent xmlns:mc="http://schemas.openxmlformats.org/markup-compatibility/2006">
          <mc:Choice Requires="x14">
            <control shapeId="1290" r:id="rId175" name="Check Box 266">
              <controlPr defaultSize="0" autoFill="0" autoLine="0" autoPict="0">
                <anchor moveWithCells="1">
                  <from>
                    <xdr:col>4</xdr:col>
                    <xdr:colOff>304800</xdr:colOff>
                    <xdr:row>66</xdr:row>
                    <xdr:rowOff>31750</xdr:rowOff>
                  </from>
                  <to>
                    <xdr:col>4</xdr:col>
                    <xdr:colOff>673100</xdr:colOff>
                    <xdr:row>66</xdr:row>
                    <xdr:rowOff>266700</xdr:rowOff>
                  </to>
                </anchor>
              </controlPr>
            </control>
          </mc:Choice>
        </mc:AlternateContent>
        <mc:AlternateContent xmlns:mc="http://schemas.openxmlformats.org/markup-compatibility/2006">
          <mc:Choice Requires="x14">
            <control shapeId="1291" r:id="rId176" name="Check Box 267">
              <controlPr defaultSize="0" autoFill="0" autoLine="0" autoPict="0">
                <anchor moveWithCells="1">
                  <from>
                    <xdr:col>4</xdr:col>
                    <xdr:colOff>304800</xdr:colOff>
                    <xdr:row>67</xdr:row>
                    <xdr:rowOff>31750</xdr:rowOff>
                  </from>
                  <to>
                    <xdr:col>4</xdr:col>
                    <xdr:colOff>673100</xdr:colOff>
                    <xdr:row>67</xdr:row>
                    <xdr:rowOff>266700</xdr:rowOff>
                  </to>
                </anchor>
              </controlPr>
            </control>
          </mc:Choice>
        </mc:AlternateContent>
        <mc:AlternateContent xmlns:mc="http://schemas.openxmlformats.org/markup-compatibility/2006">
          <mc:Choice Requires="x14">
            <control shapeId="1293" r:id="rId177" name="Check Box 269">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294" r:id="rId178" name="Check Box 270">
              <controlPr defaultSize="0" autoFill="0" autoLine="0" autoPict="0">
                <anchor moveWithCells="1">
                  <from>
                    <xdr:col>4</xdr:col>
                    <xdr:colOff>304800</xdr:colOff>
                    <xdr:row>70</xdr:row>
                    <xdr:rowOff>31750</xdr:rowOff>
                  </from>
                  <to>
                    <xdr:col>4</xdr:col>
                    <xdr:colOff>673100</xdr:colOff>
                    <xdr:row>70</xdr:row>
                    <xdr:rowOff>266700</xdr:rowOff>
                  </to>
                </anchor>
              </controlPr>
            </control>
          </mc:Choice>
        </mc:AlternateContent>
        <mc:AlternateContent xmlns:mc="http://schemas.openxmlformats.org/markup-compatibility/2006">
          <mc:Choice Requires="x14">
            <control shapeId="1295" r:id="rId179" name="Check Box 271">
              <controlPr defaultSize="0" autoFill="0" autoLine="0" autoPict="0">
                <anchor moveWithCells="1">
                  <from>
                    <xdr:col>4</xdr:col>
                    <xdr:colOff>304800</xdr:colOff>
                    <xdr:row>71</xdr:row>
                    <xdr:rowOff>31750</xdr:rowOff>
                  </from>
                  <to>
                    <xdr:col>4</xdr:col>
                    <xdr:colOff>673100</xdr:colOff>
                    <xdr:row>71</xdr:row>
                    <xdr:rowOff>266700</xdr:rowOff>
                  </to>
                </anchor>
              </controlPr>
            </control>
          </mc:Choice>
        </mc:AlternateContent>
        <mc:AlternateContent xmlns:mc="http://schemas.openxmlformats.org/markup-compatibility/2006">
          <mc:Choice Requires="x14">
            <control shapeId="1296" r:id="rId180" name="Check Box 272">
              <controlPr defaultSize="0" autoFill="0" autoLine="0" autoPict="0">
                <anchor moveWithCells="1">
                  <from>
                    <xdr:col>4</xdr:col>
                    <xdr:colOff>304800</xdr:colOff>
                    <xdr:row>72</xdr:row>
                    <xdr:rowOff>31750</xdr:rowOff>
                  </from>
                  <to>
                    <xdr:col>4</xdr:col>
                    <xdr:colOff>673100</xdr:colOff>
                    <xdr:row>72</xdr:row>
                    <xdr:rowOff>266700</xdr:rowOff>
                  </to>
                </anchor>
              </controlPr>
            </control>
          </mc:Choice>
        </mc:AlternateContent>
        <mc:AlternateContent xmlns:mc="http://schemas.openxmlformats.org/markup-compatibility/2006">
          <mc:Choice Requires="x14">
            <control shapeId="1297" r:id="rId181" name="Check Box 273">
              <controlPr defaultSize="0" autoFill="0" autoLine="0" autoPict="0">
                <anchor moveWithCells="1">
                  <from>
                    <xdr:col>4</xdr:col>
                    <xdr:colOff>304800</xdr:colOff>
                    <xdr:row>73</xdr:row>
                    <xdr:rowOff>31750</xdr:rowOff>
                  </from>
                  <to>
                    <xdr:col>4</xdr:col>
                    <xdr:colOff>673100</xdr:colOff>
                    <xdr:row>73</xdr:row>
                    <xdr:rowOff>266700</xdr:rowOff>
                  </to>
                </anchor>
              </controlPr>
            </control>
          </mc:Choice>
        </mc:AlternateContent>
        <mc:AlternateContent xmlns:mc="http://schemas.openxmlformats.org/markup-compatibility/2006">
          <mc:Choice Requires="x14">
            <control shapeId="1298" r:id="rId182" name="Check Box 274">
              <controlPr defaultSize="0" autoFill="0" autoLine="0" autoPict="0">
                <anchor moveWithCells="1">
                  <from>
                    <xdr:col>4</xdr:col>
                    <xdr:colOff>304800</xdr:colOff>
                    <xdr:row>74</xdr:row>
                    <xdr:rowOff>101600</xdr:rowOff>
                  </from>
                  <to>
                    <xdr:col>4</xdr:col>
                    <xdr:colOff>673100</xdr:colOff>
                    <xdr:row>74</xdr:row>
                    <xdr:rowOff>215900</xdr:rowOff>
                  </to>
                </anchor>
              </controlPr>
            </control>
          </mc:Choice>
        </mc:AlternateContent>
        <mc:AlternateContent xmlns:mc="http://schemas.openxmlformats.org/markup-compatibility/2006">
          <mc:Choice Requires="x14">
            <control shapeId="1299" r:id="rId183" name="Check Box 275">
              <controlPr defaultSize="0" autoFill="0" autoLine="0" autoPict="0">
                <anchor moveWithCells="1">
                  <from>
                    <xdr:col>4</xdr:col>
                    <xdr:colOff>304800</xdr:colOff>
                    <xdr:row>75</xdr:row>
                    <xdr:rowOff>31750</xdr:rowOff>
                  </from>
                  <to>
                    <xdr:col>4</xdr:col>
                    <xdr:colOff>673100</xdr:colOff>
                    <xdr:row>75</xdr:row>
                    <xdr:rowOff>266700</xdr:rowOff>
                  </to>
                </anchor>
              </controlPr>
            </control>
          </mc:Choice>
        </mc:AlternateContent>
        <mc:AlternateContent xmlns:mc="http://schemas.openxmlformats.org/markup-compatibility/2006">
          <mc:Choice Requires="x14">
            <control shapeId="1301" r:id="rId184" name="Check Box 277">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302" r:id="rId185" name="Check Box 278">
              <controlPr defaultSize="0" autoFill="0" autoLine="0" autoPict="0">
                <anchor moveWithCells="1">
                  <from>
                    <xdr:col>4</xdr:col>
                    <xdr:colOff>304800</xdr:colOff>
                    <xdr:row>78</xdr:row>
                    <xdr:rowOff>31750</xdr:rowOff>
                  </from>
                  <to>
                    <xdr:col>4</xdr:col>
                    <xdr:colOff>673100</xdr:colOff>
                    <xdr:row>78</xdr:row>
                    <xdr:rowOff>266700</xdr:rowOff>
                  </to>
                </anchor>
              </controlPr>
            </control>
          </mc:Choice>
        </mc:AlternateContent>
        <mc:AlternateContent xmlns:mc="http://schemas.openxmlformats.org/markup-compatibility/2006">
          <mc:Choice Requires="x14">
            <control shapeId="1303" r:id="rId186" name="Check Box 279">
              <controlPr defaultSize="0" autoFill="0" autoLine="0" autoPict="0">
                <anchor moveWithCells="1">
                  <from>
                    <xdr:col>4</xdr:col>
                    <xdr:colOff>304800</xdr:colOff>
                    <xdr:row>79</xdr:row>
                    <xdr:rowOff>31750</xdr:rowOff>
                  </from>
                  <to>
                    <xdr:col>4</xdr:col>
                    <xdr:colOff>673100</xdr:colOff>
                    <xdr:row>79</xdr:row>
                    <xdr:rowOff>266700</xdr:rowOff>
                  </to>
                </anchor>
              </controlPr>
            </control>
          </mc:Choice>
        </mc:AlternateContent>
        <mc:AlternateContent xmlns:mc="http://schemas.openxmlformats.org/markup-compatibility/2006">
          <mc:Choice Requires="x14">
            <control shapeId="1304" r:id="rId187" name="Check Box 280">
              <controlPr defaultSize="0" autoFill="0" autoLine="0" autoPict="0">
                <anchor moveWithCells="1">
                  <from>
                    <xdr:col>4</xdr:col>
                    <xdr:colOff>304800</xdr:colOff>
                    <xdr:row>80</xdr:row>
                    <xdr:rowOff>101600</xdr:rowOff>
                  </from>
                  <to>
                    <xdr:col>4</xdr:col>
                    <xdr:colOff>673100</xdr:colOff>
                    <xdr:row>80</xdr:row>
                    <xdr:rowOff>215900</xdr:rowOff>
                  </to>
                </anchor>
              </controlPr>
            </control>
          </mc:Choice>
        </mc:AlternateContent>
        <mc:AlternateContent xmlns:mc="http://schemas.openxmlformats.org/markup-compatibility/2006">
          <mc:Choice Requires="x14">
            <control shapeId="1305" r:id="rId188" name="Check Box 281">
              <controlPr defaultSize="0" autoFill="0" autoLine="0" autoPict="0">
                <anchor moveWithCells="1">
                  <from>
                    <xdr:col>4</xdr:col>
                    <xdr:colOff>304800</xdr:colOff>
                    <xdr:row>81</xdr:row>
                    <xdr:rowOff>31750</xdr:rowOff>
                  </from>
                  <to>
                    <xdr:col>4</xdr:col>
                    <xdr:colOff>673100</xdr:colOff>
                    <xdr:row>81</xdr:row>
                    <xdr:rowOff>266700</xdr:rowOff>
                  </to>
                </anchor>
              </controlPr>
            </control>
          </mc:Choice>
        </mc:AlternateContent>
        <mc:AlternateContent xmlns:mc="http://schemas.openxmlformats.org/markup-compatibility/2006">
          <mc:Choice Requires="x14">
            <control shapeId="1306" r:id="rId189" name="Check Box 282">
              <controlPr defaultSize="0" autoFill="0" autoLine="0" autoPict="0">
                <anchor moveWithCells="1">
                  <from>
                    <xdr:col>4</xdr:col>
                    <xdr:colOff>304800</xdr:colOff>
                    <xdr:row>82</xdr:row>
                    <xdr:rowOff>31750</xdr:rowOff>
                  </from>
                  <to>
                    <xdr:col>4</xdr:col>
                    <xdr:colOff>673100</xdr:colOff>
                    <xdr:row>82</xdr:row>
                    <xdr:rowOff>266700</xdr:rowOff>
                  </to>
                </anchor>
              </controlPr>
            </control>
          </mc:Choice>
        </mc:AlternateContent>
        <mc:AlternateContent xmlns:mc="http://schemas.openxmlformats.org/markup-compatibility/2006">
          <mc:Choice Requires="x14">
            <control shapeId="1307" r:id="rId190" name="Check Box 283">
              <controlPr defaultSize="0" autoFill="0" autoLine="0" autoPict="0">
                <anchor moveWithCells="1">
                  <from>
                    <xdr:col>4</xdr:col>
                    <xdr:colOff>304800</xdr:colOff>
                    <xdr:row>83</xdr:row>
                    <xdr:rowOff>31750</xdr:rowOff>
                  </from>
                  <to>
                    <xdr:col>4</xdr:col>
                    <xdr:colOff>673100</xdr:colOff>
                    <xdr:row>83</xdr:row>
                    <xdr:rowOff>266700</xdr:rowOff>
                  </to>
                </anchor>
              </controlPr>
            </control>
          </mc:Choice>
        </mc:AlternateContent>
        <mc:AlternateContent xmlns:mc="http://schemas.openxmlformats.org/markup-compatibility/2006">
          <mc:Choice Requires="x14">
            <control shapeId="1308" r:id="rId191" name="Check Box 284">
              <controlPr defaultSize="0" autoFill="0" autoLine="0" autoPict="0">
                <anchor moveWithCells="1">
                  <from>
                    <xdr:col>4</xdr:col>
                    <xdr:colOff>304800</xdr:colOff>
                    <xdr:row>84</xdr:row>
                    <xdr:rowOff>31750</xdr:rowOff>
                  </from>
                  <to>
                    <xdr:col>4</xdr:col>
                    <xdr:colOff>673100</xdr:colOff>
                    <xdr:row>84</xdr:row>
                    <xdr:rowOff>266700</xdr:rowOff>
                  </to>
                </anchor>
              </controlPr>
            </control>
          </mc:Choice>
        </mc:AlternateContent>
        <mc:AlternateContent xmlns:mc="http://schemas.openxmlformats.org/markup-compatibility/2006">
          <mc:Choice Requires="x14">
            <control shapeId="1309" r:id="rId192" name="Check Box 285">
              <controlPr defaultSize="0" autoFill="0" autoLine="0" autoPict="0">
                <anchor moveWithCells="1">
                  <from>
                    <xdr:col>4</xdr:col>
                    <xdr:colOff>304800</xdr:colOff>
                    <xdr:row>85</xdr:row>
                    <xdr:rowOff>31750</xdr:rowOff>
                  </from>
                  <to>
                    <xdr:col>4</xdr:col>
                    <xdr:colOff>673100</xdr:colOff>
                    <xdr:row>85</xdr:row>
                    <xdr:rowOff>266700</xdr:rowOff>
                  </to>
                </anchor>
              </controlPr>
            </control>
          </mc:Choice>
        </mc:AlternateContent>
        <mc:AlternateContent xmlns:mc="http://schemas.openxmlformats.org/markup-compatibility/2006">
          <mc:Choice Requires="x14">
            <control shapeId="1310" r:id="rId193" name="Check Box 286">
              <controlPr defaultSize="0" autoFill="0" autoLine="0" autoPict="0">
                <anchor moveWithCells="1">
                  <from>
                    <xdr:col>4</xdr:col>
                    <xdr:colOff>304800</xdr:colOff>
                    <xdr:row>86</xdr:row>
                    <xdr:rowOff>31750</xdr:rowOff>
                  </from>
                  <to>
                    <xdr:col>4</xdr:col>
                    <xdr:colOff>673100</xdr:colOff>
                    <xdr:row>86</xdr:row>
                    <xdr:rowOff>266700</xdr:rowOff>
                  </to>
                </anchor>
              </controlPr>
            </control>
          </mc:Choice>
        </mc:AlternateContent>
        <mc:AlternateContent xmlns:mc="http://schemas.openxmlformats.org/markup-compatibility/2006">
          <mc:Choice Requires="x14">
            <control shapeId="1311" r:id="rId194" name="Check Box 287">
              <controlPr defaultSize="0" autoFill="0" autoLine="0" autoPict="0">
                <anchor moveWithCells="1">
                  <from>
                    <xdr:col>4</xdr:col>
                    <xdr:colOff>304800</xdr:colOff>
                    <xdr:row>87</xdr:row>
                    <xdr:rowOff>31750</xdr:rowOff>
                  </from>
                  <to>
                    <xdr:col>4</xdr:col>
                    <xdr:colOff>673100</xdr:colOff>
                    <xdr:row>87</xdr:row>
                    <xdr:rowOff>266700</xdr:rowOff>
                  </to>
                </anchor>
              </controlPr>
            </control>
          </mc:Choice>
        </mc:AlternateContent>
        <mc:AlternateContent xmlns:mc="http://schemas.openxmlformats.org/markup-compatibility/2006">
          <mc:Choice Requires="x14">
            <control shapeId="1313" r:id="rId195" name="Check Box 289">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314" r:id="rId196" name="Check Box 290">
              <controlPr defaultSize="0" autoFill="0" autoLine="0" autoPict="0">
                <anchor moveWithCells="1">
                  <from>
                    <xdr:col>4</xdr:col>
                    <xdr:colOff>304800</xdr:colOff>
                    <xdr:row>90</xdr:row>
                    <xdr:rowOff>31750</xdr:rowOff>
                  </from>
                  <to>
                    <xdr:col>4</xdr:col>
                    <xdr:colOff>673100</xdr:colOff>
                    <xdr:row>90</xdr:row>
                    <xdr:rowOff>266700</xdr:rowOff>
                  </to>
                </anchor>
              </controlPr>
            </control>
          </mc:Choice>
        </mc:AlternateContent>
        <mc:AlternateContent xmlns:mc="http://schemas.openxmlformats.org/markup-compatibility/2006">
          <mc:Choice Requires="x14">
            <control shapeId="1315" r:id="rId197" name="Check Box 291">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316" r:id="rId198" name="Check Box 292">
              <controlPr defaultSize="0" autoFill="0" autoLine="0" autoPict="0">
                <anchor moveWithCells="1">
                  <from>
                    <xdr:col>4</xdr:col>
                    <xdr:colOff>304800</xdr:colOff>
                    <xdr:row>92</xdr:row>
                    <xdr:rowOff>31750</xdr:rowOff>
                  </from>
                  <to>
                    <xdr:col>4</xdr:col>
                    <xdr:colOff>673100</xdr:colOff>
                    <xdr:row>92</xdr:row>
                    <xdr:rowOff>266700</xdr:rowOff>
                  </to>
                </anchor>
              </controlPr>
            </control>
          </mc:Choice>
        </mc:AlternateContent>
        <mc:AlternateContent xmlns:mc="http://schemas.openxmlformats.org/markup-compatibility/2006">
          <mc:Choice Requires="x14">
            <control shapeId="1317" r:id="rId199" name="Check Box 293">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318" r:id="rId200" name="Check Box 294">
              <controlPr defaultSize="0" autoFill="0" autoLine="0" autoPict="0">
                <anchor moveWithCells="1">
                  <from>
                    <xdr:col>4</xdr:col>
                    <xdr:colOff>304800</xdr:colOff>
                    <xdr:row>94</xdr:row>
                    <xdr:rowOff>76200</xdr:rowOff>
                  </from>
                  <to>
                    <xdr:col>4</xdr:col>
                    <xdr:colOff>673100</xdr:colOff>
                    <xdr:row>94</xdr:row>
                    <xdr:rowOff>215900</xdr:rowOff>
                  </to>
                </anchor>
              </controlPr>
            </control>
          </mc:Choice>
        </mc:AlternateContent>
        <mc:AlternateContent xmlns:mc="http://schemas.openxmlformats.org/markup-compatibility/2006">
          <mc:Choice Requires="x14">
            <control shapeId="1319" r:id="rId201" name="Check Box 295">
              <controlPr defaultSize="0" autoFill="0" autoLine="0" autoPict="0">
                <anchor moveWithCells="1">
                  <from>
                    <xdr:col>4</xdr:col>
                    <xdr:colOff>304800</xdr:colOff>
                    <xdr:row>95</xdr:row>
                    <xdr:rowOff>31750</xdr:rowOff>
                  </from>
                  <to>
                    <xdr:col>4</xdr:col>
                    <xdr:colOff>673100</xdr:colOff>
                    <xdr:row>95</xdr:row>
                    <xdr:rowOff>266700</xdr:rowOff>
                  </to>
                </anchor>
              </controlPr>
            </control>
          </mc:Choice>
        </mc:AlternateContent>
        <mc:AlternateContent xmlns:mc="http://schemas.openxmlformats.org/markup-compatibility/2006">
          <mc:Choice Requires="x14">
            <control shapeId="1321" r:id="rId202" name="Check Box 297">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323" r:id="rId203" name="Check Box 2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324" r:id="rId204" name="Check Box 300">
              <controlPr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326" r:id="rId206" name="Check Box 3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335" r:id="rId207" name="Check Box 311">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336" r:id="rId208" name="Check Box 312">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337" r:id="rId209" name="Check Box 313">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338" r:id="rId210" name="Check Box 314">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339" r:id="rId211" name="Check Box 315">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340" r:id="rId212" name="Check Box 316">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327" r:id="rId213" name="Check Box 3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348" r:id="rId214" name="Check Box 324">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349" r:id="rId215" name="Check Box 325">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350" r:id="rId216" name="Check Box 326">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351" r:id="rId217" name="Check Box 327">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352" r:id="rId218" name="Check Box 328">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353" r:id="rId219" name="Check Box 329">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363" r:id="rId220" name="Check Box 339">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364" r:id="rId221" name="Check Box 340">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365" r:id="rId222" name="Check Box 341">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371" r:id="rId223" name="Check Box 347">
              <controlPr defaultSize="0" autoFill="0" autoLine="0" autoPict="0">
                <anchor moveWithCells="1">
                  <from>
                    <xdr:col>4</xdr:col>
                    <xdr:colOff>25400</xdr:colOff>
                    <xdr:row>33</xdr:row>
                    <xdr:rowOff>177800</xdr:rowOff>
                  </from>
                  <to>
                    <xdr:col>6</xdr:col>
                    <xdr:colOff>520700</xdr:colOff>
                    <xdr:row>35</xdr:row>
                    <xdr:rowOff>6350</xdr:rowOff>
                  </to>
                </anchor>
              </controlPr>
            </control>
          </mc:Choice>
        </mc:AlternateContent>
        <mc:AlternateContent xmlns:mc="http://schemas.openxmlformats.org/markup-compatibility/2006">
          <mc:Choice Requires="x14">
            <control shapeId="1372" r:id="rId224" name="Check Box 348">
              <controlPr defaultSize="0" autoFill="0" autoLine="0" autoPict="0">
                <anchor moveWithCells="1">
                  <from>
                    <xdr:col>4</xdr:col>
                    <xdr:colOff>25400</xdr:colOff>
                    <xdr:row>34</xdr:row>
                    <xdr:rowOff>177800</xdr:rowOff>
                  </from>
                  <to>
                    <xdr:col>6</xdr:col>
                    <xdr:colOff>25400</xdr:colOff>
                    <xdr:row>35</xdr:row>
                    <xdr:rowOff>184150</xdr:rowOff>
                  </to>
                </anchor>
              </controlPr>
            </control>
          </mc:Choice>
        </mc:AlternateContent>
        <mc:AlternateContent xmlns:mc="http://schemas.openxmlformats.org/markup-compatibility/2006">
          <mc:Choice Requires="x14">
            <control shapeId="1373" r:id="rId225" name="Check Box 349">
              <controlPr defaultSize="0" autoFill="0" autoLine="0" autoPict="0">
                <anchor moveWithCells="1">
                  <from>
                    <xdr:col>4</xdr:col>
                    <xdr:colOff>25400</xdr:colOff>
                    <xdr:row>35</xdr:row>
                    <xdr:rowOff>190500</xdr:rowOff>
                  </from>
                  <to>
                    <xdr:col>6</xdr:col>
                    <xdr:colOff>717550</xdr:colOff>
                    <xdr:row>36</xdr:row>
                    <xdr:rowOff>177800</xdr:rowOff>
                  </to>
                </anchor>
              </controlPr>
            </control>
          </mc:Choice>
        </mc:AlternateContent>
        <mc:AlternateContent xmlns:mc="http://schemas.openxmlformats.org/markup-compatibility/2006">
          <mc:Choice Requires="x14">
            <control shapeId="1374" r:id="rId226" name="Check Box 350">
              <controlPr defaultSize="0" autoFill="0" autoLine="0" autoPict="0">
                <anchor moveWithCells="1">
                  <from>
                    <xdr:col>4</xdr:col>
                    <xdr:colOff>25400</xdr:colOff>
                    <xdr:row>36</xdr:row>
                    <xdr:rowOff>177800</xdr:rowOff>
                  </from>
                  <to>
                    <xdr:col>6</xdr:col>
                    <xdr:colOff>254000</xdr:colOff>
                    <xdr:row>37</xdr:row>
                    <xdr:rowOff>184150</xdr:rowOff>
                  </to>
                </anchor>
              </controlPr>
            </control>
          </mc:Choice>
        </mc:AlternateContent>
        <mc:AlternateContent xmlns:mc="http://schemas.openxmlformats.org/markup-compatibility/2006">
          <mc:Choice Requires="x14">
            <control shapeId="1375" r:id="rId227" name="Check Box 351">
              <controlPr defaultSize="0" autoFill="0" autoLine="0" autoPict="0">
                <anchor moveWithCells="1">
                  <from>
                    <xdr:col>4</xdr:col>
                    <xdr:colOff>25400</xdr:colOff>
                    <xdr:row>37</xdr:row>
                    <xdr:rowOff>177800</xdr:rowOff>
                  </from>
                  <to>
                    <xdr:col>6</xdr:col>
                    <xdr:colOff>25400</xdr:colOff>
                    <xdr:row>38</xdr:row>
                    <xdr:rowOff>177800</xdr:rowOff>
                  </to>
                </anchor>
              </controlPr>
            </control>
          </mc:Choice>
        </mc:AlternateContent>
        <mc:AlternateContent xmlns:mc="http://schemas.openxmlformats.org/markup-compatibility/2006">
          <mc:Choice Requires="x14">
            <control shapeId="1376" r:id="rId228" name="Check Box 352">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377" r:id="rId229" name="Check Box 353">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378" r:id="rId230" name="Check Box 354">
              <controlPr defaultSize="0" autoFill="0" autoLine="0" autoPict="0">
                <anchor moveWithCells="1">
                  <from>
                    <xdr:col>7</xdr:col>
                    <xdr:colOff>25400</xdr:colOff>
                    <xdr:row>34</xdr:row>
                    <xdr:rowOff>25400</xdr:rowOff>
                  </from>
                  <to>
                    <xdr:col>8</xdr:col>
                    <xdr:colOff>717550</xdr:colOff>
                    <xdr:row>35</xdr:row>
                    <xdr:rowOff>6350</xdr:rowOff>
                  </to>
                </anchor>
              </controlPr>
            </control>
          </mc:Choice>
        </mc:AlternateContent>
        <mc:AlternateContent xmlns:mc="http://schemas.openxmlformats.org/markup-compatibility/2006">
          <mc:Choice Requires="x14">
            <control shapeId="1379" r:id="rId231" name="Check Box 355">
              <controlPr defaultSize="0" autoFill="0" autoLine="0" autoPict="0">
                <anchor moveWithCells="1">
                  <from>
                    <xdr:col>7</xdr:col>
                    <xdr:colOff>25400</xdr:colOff>
                    <xdr:row>34</xdr:row>
                    <xdr:rowOff>184150</xdr:rowOff>
                  </from>
                  <to>
                    <xdr:col>8</xdr:col>
                    <xdr:colOff>723900</xdr:colOff>
                    <xdr:row>35</xdr:row>
                    <xdr:rowOff>177800</xdr:rowOff>
                  </to>
                </anchor>
              </controlPr>
            </control>
          </mc:Choice>
        </mc:AlternateContent>
        <mc:AlternateContent xmlns:mc="http://schemas.openxmlformats.org/markup-compatibility/2006">
          <mc:Choice Requires="x14">
            <control shapeId="1384" r:id="rId232" name="Check Box 360">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385" r:id="rId233" name="Check Box 361">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388" r:id="rId234" name="Check Box 364">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389" r:id="rId235" name="Check Box 365">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390" r:id="rId236" name="Check Box 366">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391" r:id="rId237" name="Check Box 367">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392" r:id="rId238" name="Check Box 368">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393" r:id="rId239" name="Check Box 369">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394" r:id="rId240" name="Check Box 370">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397" r:id="rId241" name="Check Box 373">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398" r:id="rId242" name="Check Box 374">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'（非表示）所在国リスト'!$B$3:$B$201</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 D30:F30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U111"/>
  <sheetViews>
    <sheetView showGridLines="0" zoomScaleNormal="100" zoomScaleSheetLayoutView="100" workbookViewId="0">
      <selection activeCell="B1" sqref="B1"/>
    </sheetView>
  </sheetViews>
  <sheetFormatPr defaultColWidth="12.5" defaultRowHeight="26.25" customHeight="1"/>
  <cols>
    <col min="1" max="1" width="3.1640625" style="2" customWidth="1"/>
    <col min="2" max="2" width="5" style="4" customWidth="1"/>
    <col min="3" max="3" width="34.08203125" style="2" customWidth="1"/>
    <col min="4" max="4" width="29.6640625" style="5" customWidth="1"/>
    <col min="5" max="5" width="10.6640625" style="5" customWidth="1"/>
    <col min="6" max="9" width="10.6640625" style="2" customWidth="1"/>
    <col min="10" max="10" width="10.08203125" style="2" customWidth="1"/>
    <col min="11" max="11" width="39.1640625" style="2" customWidth="1"/>
    <col min="12" max="12" width="9.1640625" style="2" customWidth="1"/>
    <col min="13" max="16384" width="12.5" style="2"/>
  </cols>
  <sheetData>
    <row r="1" spans="2:12" s="1" customFormat="1" ht="22.5" customHeight="1">
      <c r="B1" s="34" t="s">
        <v>568</v>
      </c>
      <c r="C1" s="22"/>
      <c r="D1" s="23"/>
      <c r="E1" s="23"/>
      <c r="F1" s="24"/>
      <c r="G1" s="24"/>
      <c r="H1" s="24"/>
      <c r="I1" s="24"/>
      <c r="J1" s="24"/>
      <c r="K1" s="22"/>
      <c r="L1" s="25"/>
    </row>
    <row r="2" spans="2:12" ht="12">
      <c r="B2" s="60"/>
      <c r="C2" s="49" t="s">
        <v>433</v>
      </c>
      <c r="D2" s="50"/>
      <c r="E2" s="50"/>
      <c r="F2" s="51"/>
      <c r="G2" s="51"/>
      <c r="H2" s="51"/>
      <c r="I2" s="51"/>
      <c r="J2" s="51"/>
      <c r="K2" s="51"/>
      <c r="L2" s="77"/>
    </row>
    <row r="3" spans="2:12" s="1" customFormat="1" ht="22.5" customHeight="1">
      <c r="B3" s="87"/>
      <c r="C3" s="107" t="s">
        <v>464</v>
      </c>
      <c r="D3" s="262" t="s">
        <v>446</v>
      </c>
      <c r="E3" s="263"/>
      <c r="F3" s="263"/>
      <c r="G3" s="263"/>
      <c r="H3" s="263"/>
      <c r="I3" s="263"/>
      <c r="J3" s="89"/>
      <c r="K3" s="88"/>
      <c r="L3" s="90"/>
    </row>
    <row r="4" spans="2:12" ht="12">
      <c r="B4" s="60" t="s">
        <v>10</v>
      </c>
      <c r="C4" s="49" t="s">
        <v>1</v>
      </c>
      <c r="D4" s="50"/>
      <c r="E4" s="50"/>
      <c r="F4" s="51"/>
      <c r="G4" s="51"/>
      <c r="H4" s="51"/>
      <c r="I4" s="51"/>
      <c r="J4" s="51"/>
      <c r="K4" s="51"/>
      <c r="L4" s="77"/>
    </row>
    <row r="5" spans="2:12" ht="15" customHeight="1">
      <c r="B5" s="26" t="s">
        <v>19</v>
      </c>
      <c r="C5" s="84" t="s">
        <v>437</v>
      </c>
      <c r="D5" s="264" t="s">
        <v>445</v>
      </c>
      <c r="E5" s="265"/>
      <c r="F5" s="266"/>
      <c r="G5" s="20"/>
      <c r="H5" s="20"/>
      <c r="I5" s="17"/>
      <c r="J5" s="17"/>
      <c r="K5" s="17"/>
      <c r="L5" s="27"/>
    </row>
    <row r="6" spans="2:12" ht="15" customHeight="1">
      <c r="B6" s="26" t="s">
        <v>20</v>
      </c>
      <c r="C6" s="84" t="s">
        <v>438</v>
      </c>
      <c r="D6" s="267" t="s">
        <v>394</v>
      </c>
      <c r="E6" s="267"/>
      <c r="F6" s="267"/>
      <c r="G6" s="86" t="s">
        <v>424</v>
      </c>
      <c r="H6" s="20"/>
      <c r="I6" s="17"/>
      <c r="J6" s="86" t="s">
        <v>423</v>
      </c>
      <c r="K6" s="17"/>
      <c r="L6" s="27"/>
    </row>
    <row r="7" spans="2:12" ht="15" customHeight="1">
      <c r="B7" s="26" t="s">
        <v>21</v>
      </c>
      <c r="C7" s="84" t="s">
        <v>492</v>
      </c>
      <c r="D7" s="267" t="s">
        <v>361</v>
      </c>
      <c r="E7" s="267"/>
      <c r="F7" s="268"/>
      <c r="H7" s="19"/>
      <c r="I7" s="17"/>
      <c r="J7" s="17"/>
      <c r="K7" s="17"/>
      <c r="L7" s="27"/>
    </row>
    <row r="8" spans="2:12" ht="15" customHeight="1">
      <c r="B8" s="26" t="s">
        <v>22</v>
      </c>
      <c r="C8" s="84" t="s">
        <v>166</v>
      </c>
      <c r="D8" s="269" t="s">
        <v>444</v>
      </c>
      <c r="E8" s="265"/>
      <c r="F8" s="266"/>
      <c r="G8" s="14"/>
      <c r="H8" s="14"/>
      <c r="I8" s="17"/>
      <c r="J8" s="17"/>
      <c r="K8" s="17"/>
      <c r="L8" s="27"/>
    </row>
    <row r="9" spans="2:12" ht="15" customHeight="1">
      <c r="B9" s="26" t="s">
        <v>23</v>
      </c>
      <c r="C9" s="9" t="s">
        <v>2</v>
      </c>
      <c r="D9" s="259" t="s">
        <v>441</v>
      </c>
      <c r="E9" s="260"/>
      <c r="F9" s="261"/>
      <c r="G9" s="15"/>
      <c r="H9" s="16"/>
      <c r="I9" s="17"/>
      <c r="J9" s="17"/>
      <c r="K9" s="17"/>
      <c r="L9" s="27"/>
    </row>
    <row r="10" spans="2:12" ht="15" customHeight="1">
      <c r="B10" s="26" t="s">
        <v>24</v>
      </c>
      <c r="C10" s="9" t="s">
        <v>3</v>
      </c>
      <c r="D10" s="259" t="s">
        <v>442</v>
      </c>
      <c r="E10" s="260"/>
      <c r="F10" s="261"/>
      <c r="G10" s="17"/>
      <c r="H10" s="18"/>
      <c r="I10" s="17"/>
      <c r="J10" s="17"/>
      <c r="K10" s="17"/>
      <c r="L10" s="27"/>
    </row>
    <row r="11" spans="2:12" ht="15" customHeight="1">
      <c r="B11" s="26" t="s">
        <v>25</v>
      </c>
      <c r="C11" s="9" t="s">
        <v>4</v>
      </c>
      <c r="D11" s="259" t="s">
        <v>566</v>
      </c>
      <c r="E11" s="260"/>
      <c r="F11" s="261"/>
      <c r="G11" s="86" t="s">
        <v>565</v>
      </c>
      <c r="H11" s="18"/>
      <c r="I11" s="17"/>
      <c r="J11" s="17"/>
      <c r="K11" s="17"/>
      <c r="L11" s="27"/>
    </row>
    <row r="12" spans="2:12" ht="15" customHeight="1">
      <c r="B12" s="28" t="s">
        <v>71</v>
      </c>
      <c r="C12" s="9" t="s">
        <v>5</v>
      </c>
      <c r="D12" s="269" t="s">
        <v>443</v>
      </c>
      <c r="E12" s="265"/>
      <c r="F12" s="266"/>
      <c r="G12" s="17"/>
      <c r="H12" s="18"/>
      <c r="I12" s="17"/>
      <c r="J12" s="17"/>
      <c r="K12" s="17"/>
      <c r="L12" s="27"/>
    </row>
    <row r="13" spans="2:12" ht="15" customHeight="1">
      <c r="B13" s="28" t="s">
        <v>76</v>
      </c>
      <c r="C13" s="9" t="s">
        <v>6</v>
      </c>
      <c r="D13" s="272">
        <v>44752</v>
      </c>
      <c r="E13" s="273"/>
      <c r="F13" s="273"/>
      <c r="G13" s="86" t="s">
        <v>425</v>
      </c>
      <c r="H13" s="17"/>
      <c r="I13" s="17"/>
      <c r="J13" s="17"/>
      <c r="K13" s="17"/>
      <c r="L13" s="27"/>
    </row>
    <row r="14" spans="2:12" ht="12">
      <c r="B14" s="28"/>
      <c r="C14" s="82"/>
      <c r="D14" s="21"/>
      <c r="E14" s="21"/>
      <c r="F14" s="21"/>
      <c r="G14" s="17"/>
      <c r="H14" s="17"/>
      <c r="I14" s="17"/>
      <c r="J14" s="17"/>
      <c r="K14" s="17"/>
      <c r="L14" s="27"/>
    </row>
    <row r="15" spans="2:12" ht="12">
      <c r="B15" s="60" t="s">
        <v>11</v>
      </c>
      <c r="C15" s="49" t="s">
        <v>436</v>
      </c>
      <c r="D15" s="49"/>
      <c r="E15" s="49"/>
      <c r="F15" s="49"/>
      <c r="G15" s="49"/>
      <c r="H15" s="49"/>
      <c r="I15" s="49"/>
      <c r="J15" s="49"/>
      <c r="K15" s="49"/>
      <c r="L15" s="78"/>
    </row>
    <row r="16" spans="2:12" ht="15" customHeight="1">
      <c r="B16" s="26" t="s">
        <v>26</v>
      </c>
      <c r="C16" s="9" t="s">
        <v>390</v>
      </c>
      <c r="D16" s="274" t="s">
        <v>467</v>
      </c>
      <c r="E16" s="274"/>
      <c r="F16" s="274"/>
      <c r="G16" s="17"/>
      <c r="H16" s="17"/>
      <c r="I16" s="17"/>
      <c r="J16" s="17"/>
      <c r="K16" s="17"/>
      <c r="L16" s="27"/>
    </row>
    <row r="17" spans="2:12" ht="15" customHeight="1">
      <c r="B17" s="26" t="s">
        <v>27</v>
      </c>
      <c r="C17" s="84" t="s">
        <v>493</v>
      </c>
      <c r="D17" s="275" t="s">
        <v>361</v>
      </c>
      <c r="E17" s="275"/>
      <c r="F17" s="275"/>
      <c r="G17" s="86" t="s">
        <v>496</v>
      </c>
      <c r="H17" s="119"/>
      <c r="I17" s="119"/>
      <c r="J17" s="17"/>
      <c r="K17" s="17"/>
      <c r="L17" s="27"/>
    </row>
    <row r="18" spans="2:12" ht="24" customHeight="1">
      <c r="B18" s="26"/>
      <c r="C18" s="237" t="s">
        <v>495</v>
      </c>
      <c r="D18" s="276" t="s">
        <v>273</v>
      </c>
      <c r="E18" s="277"/>
      <c r="F18" s="278"/>
      <c r="G18" s="86" t="s">
        <v>496</v>
      </c>
      <c r="H18" s="119"/>
      <c r="I18" s="119"/>
      <c r="J18" s="17"/>
      <c r="K18" s="17"/>
      <c r="L18" s="27"/>
    </row>
    <row r="19" spans="2:12" ht="15" customHeight="1">
      <c r="B19" s="26"/>
      <c r="C19" s="237"/>
      <c r="D19" s="276" t="s">
        <v>418</v>
      </c>
      <c r="E19" s="277"/>
      <c r="F19" s="278"/>
      <c r="G19" s="86" t="s">
        <v>496</v>
      </c>
      <c r="H19" s="119"/>
      <c r="I19" s="119"/>
      <c r="J19" s="17"/>
      <c r="K19" s="17"/>
      <c r="L19" s="27"/>
    </row>
    <row r="20" spans="2:12" ht="41.4" customHeight="1">
      <c r="B20" s="26" t="s">
        <v>391</v>
      </c>
      <c r="C20" s="85" t="s">
        <v>431</v>
      </c>
      <c r="D20" s="279" t="s">
        <v>426</v>
      </c>
      <c r="E20" s="280"/>
      <c r="F20" s="281"/>
      <c r="G20" s="83" t="s">
        <v>476</v>
      </c>
      <c r="H20" s="119"/>
      <c r="I20" s="119"/>
      <c r="J20" s="17"/>
      <c r="K20" s="17"/>
      <c r="L20" s="27"/>
    </row>
    <row r="21" spans="2:12" ht="44" customHeight="1">
      <c r="B21" s="26" t="s">
        <v>421</v>
      </c>
      <c r="C21" s="85" t="s">
        <v>432</v>
      </c>
      <c r="D21" s="279" t="s">
        <v>427</v>
      </c>
      <c r="E21" s="280"/>
      <c r="F21" s="281"/>
      <c r="G21" s="83" t="s">
        <v>475</v>
      </c>
      <c r="H21" s="119"/>
      <c r="I21" s="119"/>
      <c r="J21" s="17"/>
      <c r="K21" s="17"/>
      <c r="L21" s="27"/>
    </row>
    <row r="22" spans="2:12" ht="15" customHeight="1">
      <c r="B22" s="26" t="s">
        <v>422</v>
      </c>
      <c r="C22" s="9" t="s">
        <v>77</v>
      </c>
      <c r="D22" s="15"/>
      <c r="E22" s="15"/>
      <c r="F22" s="15"/>
      <c r="G22" s="120"/>
      <c r="H22" s="121"/>
      <c r="I22" s="119"/>
      <c r="J22" s="17"/>
      <c r="K22" s="17"/>
      <c r="L22" s="27"/>
    </row>
    <row r="23" spans="2:12" ht="15" customHeight="1">
      <c r="B23" s="26"/>
      <c r="C23" s="93" t="s">
        <v>30</v>
      </c>
      <c r="D23" s="94" t="s">
        <v>80</v>
      </c>
      <c r="E23" s="270"/>
      <c r="F23" s="271"/>
      <c r="G23" s="21"/>
      <c r="H23" s="57"/>
      <c r="I23" s="17"/>
      <c r="J23" s="17"/>
      <c r="K23" s="17"/>
      <c r="L23" s="27"/>
    </row>
    <row r="24" spans="2:12" ht="15" customHeight="1">
      <c r="B24" s="26"/>
      <c r="C24" s="93"/>
      <c r="D24" s="95" t="s">
        <v>81</v>
      </c>
      <c r="E24" s="270"/>
      <c r="F24" s="271"/>
      <c r="G24" s="21"/>
      <c r="H24" s="57"/>
      <c r="I24" s="17"/>
      <c r="J24" s="17"/>
      <c r="K24" s="17"/>
      <c r="L24" s="27"/>
    </row>
    <row r="25" spans="2:12" ht="15" customHeight="1">
      <c r="B25" s="26"/>
      <c r="C25" s="93" t="s">
        <v>170</v>
      </c>
      <c r="D25" s="95" t="s">
        <v>419</v>
      </c>
      <c r="E25" s="270"/>
      <c r="F25" s="271"/>
      <c r="G25" s="97"/>
      <c r="H25" s="98"/>
      <c r="I25" s="98"/>
      <c r="J25" s="98"/>
      <c r="K25" s="98"/>
      <c r="L25" s="99"/>
    </row>
    <row r="26" spans="2:12" ht="15" customHeight="1">
      <c r="B26" s="26"/>
      <c r="C26" s="96" t="s">
        <v>173</v>
      </c>
      <c r="D26" s="92" t="s">
        <v>389</v>
      </c>
      <c r="E26" s="282"/>
      <c r="F26" s="282"/>
      <c r="G26" s="282"/>
      <c r="H26" s="282"/>
      <c r="I26" s="282"/>
      <c r="J26" s="282"/>
      <c r="K26" s="282"/>
      <c r="L26" s="283"/>
    </row>
    <row r="27" spans="2:12" ht="15" customHeight="1">
      <c r="B27" s="26"/>
      <c r="C27" s="96" t="s">
        <v>78</v>
      </c>
      <c r="D27" s="95" t="s">
        <v>82</v>
      </c>
      <c r="E27" s="270"/>
      <c r="F27" s="271"/>
      <c r="G27" s="100"/>
      <c r="H27" s="101"/>
      <c r="I27" s="101"/>
      <c r="J27" s="101"/>
      <c r="K27" s="101"/>
      <c r="L27" s="102"/>
    </row>
    <row r="28" spans="2:12" ht="15" customHeight="1">
      <c r="B28" s="58"/>
      <c r="C28" s="96" t="s">
        <v>79</v>
      </c>
      <c r="D28" s="95" t="s">
        <v>83</v>
      </c>
      <c r="E28" s="270"/>
      <c r="F28" s="271"/>
      <c r="G28" s="73"/>
      <c r="H28" s="59"/>
      <c r="I28" s="17"/>
      <c r="J28" s="17"/>
      <c r="K28" s="17"/>
      <c r="L28" s="27"/>
    </row>
    <row r="29" spans="2:12" ht="79.5" customHeight="1">
      <c r="B29" s="58"/>
      <c r="C29" s="91" t="s">
        <v>84</v>
      </c>
      <c r="D29" s="92" t="s">
        <v>389</v>
      </c>
      <c r="E29" s="284" t="s">
        <v>462</v>
      </c>
      <c r="F29" s="284"/>
      <c r="G29" s="284"/>
      <c r="H29" s="284"/>
      <c r="I29" s="284"/>
      <c r="J29" s="284"/>
      <c r="K29" s="284"/>
      <c r="L29" s="285"/>
    </row>
    <row r="30" spans="2:12" ht="38" customHeight="1">
      <c r="B30" s="166" t="s">
        <v>501</v>
      </c>
      <c r="C30" s="85" t="s">
        <v>502</v>
      </c>
      <c r="D30" s="196" t="s">
        <v>427</v>
      </c>
      <c r="E30" s="197"/>
      <c r="F30" s="198"/>
      <c r="G30" s="199" t="s">
        <v>503</v>
      </c>
      <c r="H30" s="200"/>
      <c r="I30" s="200"/>
      <c r="J30" s="200"/>
      <c r="K30" s="200"/>
      <c r="L30" s="201"/>
    </row>
    <row r="31" spans="2:12" ht="15" customHeight="1">
      <c r="B31" s="166" t="s">
        <v>505</v>
      </c>
      <c r="C31" s="86" t="s">
        <v>537</v>
      </c>
      <c r="D31" s="107"/>
      <c r="E31" s="202" t="s">
        <v>513</v>
      </c>
      <c r="F31" s="203"/>
      <c r="G31" s="158"/>
      <c r="H31" s="182" t="s">
        <v>564</v>
      </c>
      <c r="I31" s="156"/>
      <c r="J31" s="156"/>
      <c r="K31" s="156"/>
      <c r="L31" s="157"/>
    </row>
    <row r="32" spans="2:12" ht="15" customHeight="1">
      <c r="B32" s="154"/>
      <c r="C32" s="167" t="s">
        <v>507</v>
      </c>
      <c r="D32" s="289"/>
      <c r="E32" s="297"/>
      <c r="F32" s="298"/>
      <c r="G32" s="298"/>
      <c r="H32" s="297"/>
      <c r="I32" s="298"/>
      <c r="J32" s="298"/>
      <c r="K32" s="186"/>
      <c r="L32" s="187"/>
    </row>
    <row r="33" spans="2:12" ht="15" customHeight="1">
      <c r="B33" s="154"/>
      <c r="C33" s="167"/>
      <c r="D33" s="290"/>
      <c r="E33" s="299"/>
      <c r="F33" s="299"/>
      <c r="G33" s="299"/>
      <c r="H33" s="186"/>
      <c r="I33" s="186"/>
      <c r="J33" s="186"/>
      <c r="K33" s="186"/>
      <c r="L33" s="187"/>
    </row>
    <row r="34" spans="2:12" ht="15" customHeight="1">
      <c r="B34" s="154"/>
      <c r="C34" s="167"/>
      <c r="D34" s="291"/>
      <c r="E34" s="300"/>
      <c r="F34" s="299"/>
      <c r="G34" s="299"/>
      <c r="H34" s="188"/>
      <c r="I34" s="186"/>
      <c r="J34" s="186"/>
      <c r="K34" s="186"/>
      <c r="L34" s="187"/>
    </row>
    <row r="35" spans="2:12" ht="15" customHeight="1">
      <c r="B35" s="154"/>
      <c r="C35" s="168" t="s">
        <v>508</v>
      </c>
      <c r="D35" s="301"/>
      <c r="E35" s="297"/>
      <c r="F35" s="298"/>
      <c r="G35" s="303"/>
      <c r="H35" s="297"/>
      <c r="I35" s="298"/>
      <c r="J35" s="298"/>
      <c r="K35" s="189"/>
      <c r="L35" s="190"/>
    </row>
    <row r="36" spans="2:12" ht="15" customHeight="1">
      <c r="B36" s="154"/>
      <c r="C36" s="168"/>
      <c r="D36" s="290"/>
      <c r="E36" s="300"/>
      <c r="F36" s="299"/>
      <c r="G36" s="299"/>
      <c r="H36" s="188"/>
      <c r="I36" s="186"/>
      <c r="J36" s="186"/>
      <c r="K36" s="186"/>
      <c r="L36" s="187"/>
    </row>
    <row r="37" spans="2:12" ht="15" customHeight="1">
      <c r="B37" s="154"/>
      <c r="C37" s="168"/>
      <c r="D37" s="290"/>
      <c r="E37" s="300"/>
      <c r="F37" s="299"/>
      <c r="G37" s="299"/>
      <c r="H37" s="188"/>
      <c r="I37" s="186"/>
      <c r="J37" s="186"/>
      <c r="K37" s="186"/>
      <c r="L37" s="187"/>
    </row>
    <row r="38" spans="2:12" ht="15" customHeight="1">
      <c r="B38" s="154"/>
      <c r="C38" s="168"/>
      <c r="D38" s="290"/>
      <c r="E38" s="300"/>
      <c r="F38" s="299"/>
      <c r="G38" s="299"/>
      <c r="H38" s="188"/>
      <c r="I38" s="186"/>
      <c r="J38" s="186"/>
      <c r="K38" s="186"/>
      <c r="L38" s="187"/>
    </row>
    <row r="39" spans="2:12" ht="15" customHeight="1">
      <c r="B39" s="154"/>
      <c r="C39" s="168"/>
      <c r="D39" s="302"/>
      <c r="E39" s="300"/>
      <c r="F39" s="299"/>
      <c r="G39" s="299"/>
      <c r="H39" s="188"/>
      <c r="I39" s="186"/>
      <c r="J39" s="186"/>
      <c r="K39" s="186"/>
      <c r="L39" s="187"/>
    </row>
    <row r="40" spans="2:12" ht="15" customHeight="1">
      <c r="B40" s="162"/>
      <c r="C40" s="167" t="s">
        <v>509</v>
      </c>
      <c r="D40" s="301"/>
      <c r="E40" s="155"/>
      <c r="F40" s="155"/>
      <c r="G40" s="172"/>
      <c r="H40" s="297"/>
      <c r="I40" s="298"/>
      <c r="J40" s="298"/>
      <c r="K40" s="189"/>
      <c r="L40" s="190"/>
    </row>
    <row r="41" spans="2:12" ht="15" customHeight="1">
      <c r="B41" s="162"/>
      <c r="C41" s="167"/>
      <c r="D41" s="290"/>
      <c r="E41" s="155"/>
      <c r="F41" s="155"/>
      <c r="G41" s="172"/>
      <c r="H41" s="191"/>
      <c r="I41" s="191"/>
      <c r="J41" s="191"/>
      <c r="K41" s="191"/>
      <c r="L41" s="192"/>
    </row>
    <row r="42" spans="2:12" ht="15" customHeight="1">
      <c r="B42" s="162"/>
      <c r="C42" s="167"/>
      <c r="D42" s="302"/>
      <c r="E42" s="155"/>
      <c r="F42" s="155"/>
      <c r="G42" s="172"/>
      <c r="H42" s="191"/>
      <c r="I42" s="191"/>
      <c r="J42" s="191"/>
      <c r="K42" s="191"/>
      <c r="L42" s="192"/>
    </row>
    <row r="43" spans="2:12" ht="15" customHeight="1">
      <c r="B43" s="162"/>
      <c r="C43" s="167" t="s">
        <v>510</v>
      </c>
      <c r="D43" s="301"/>
      <c r="E43" s="174"/>
      <c r="F43" s="174"/>
      <c r="G43" s="175"/>
      <c r="H43" s="189"/>
      <c r="I43" s="189"/>
      <c r="J43" s="189"/>
      <c r="K43" s="189"/>
      <c r="L43" s="190"/>
    </row>
    <row r="44" spans="2:12" ht="15" customHeight="1">
      <c r="B44" s="162"/>
      <c r="C44" s="167"/>
      <c r="D44" s="302"/>
      <c r="E44" s="177"/>
      <c r="F44" s="177"/>
      <c r="G44" s="178"/>
      <c r="H44" s="193"/>
      <c r="I44" s="193"/>
      <c r="J44" s="193"/>
      <c r="K44" s="193"/>
      <c r="L44" s="192"/>
    </row>
    <row r="45" spans="2:12" ht="15" customHeight="1">
      <c r="B45" s="162"/>
      <c r="C45" s="167" t="s">
        <v>511</v>
      </c>
      <c r="D45" s="301"/>
      <c r="E45" s="155"/>
      <c r="F45" s="155"/>
      <c r="G45" s="172"/>
      <c r="H45" s="191"/>
      <c r="I45" s="191"/>
      <c r="J45" s="191"/>
      <c r="K45" s="191"/>
      <c r="L45" s="190"/>
    </row>
    <row r="46" spans="2:12" ht="15" customHeight="1">
      <c r="B46" s="162"/>
      <c r="C46" s="167"/>
      <c r="D46" s="290"/>
      <c r="E46" s="155"/>
      <c r="F46" s="155"/>
      <c r="G46" s="172"/>
      <c r="H46" s="191"/>
      <c r="I46" s="191"/>
      <c r="J46" s="191"/>
      <c r="K46" s="191"/>
      <c r="L46" s="192"/>
    </row>
    <row r="47" spans="2:12" ht="15" customHeight="1">
      <c r="B47" s="162"/>
      <c r="C47" s="167"/>
      <c r="D47" s="290"/>
      <c r="E47" s="155"/>
      <c r="F47" s="155"/>
      <c r="G47" s="172"/>
      <c r="H47" s="191"/>
      <c r="I47" s="191"/>
      <c r="J47" s="191"/>
      <c r="K47" s="191"/>
      <c r="L47" s="192"/>
    </row>
    <row r="48" spans="2:12" ht="15" customHeight="1">
      <c r="B48" s="162"/>
      <c r="C48" s="167"/>
      <c r="D48" s="302"/>
      <c r="E48" s="155"/>
      <c r="F48" s="155"/>
      <c r="G48" s="172"/>
      <c r="H48" s="191"/>
      <c r="I48" s="191"/>
      <c r="J48" s="191"/>
      <c r="K48" s="191"/>
      <c r="L48" s="192"/>
    </row>
    <row r="49" spans="2:21" ht="15" customHeight="1">
      <c r="B49" s="154"/>
      <c r="C49" s="167" t="s">
        <v>512</v>
      </c>
      <c r="D49" s="304"/>
      <c r="E49" s="155"/>
      <c r="F49" s="155"/>
      <c r="G49" s="172"/>
      <c r="H49" s="297"/>
      <c r="I49" s="298"/>
      <c r="J49" s="298"/>
      <c r="K49" s="189"/>
      <c r="L49" s="190"/>
    </row>
    <row r="50" spans="2:21" ht="15" customHeight="1">
      <c r="B50" s="154"/>
      <c r="C50" s="167"/>
      <c r="D50" s="305"/>
      <c r="E50" s="155"/>
      <c r="F50" s="155"/>
      <c r="G50" s="173"/>
      <c r="H50" s="188"/>
      <c r="I50" s="186"/>
      <c r="J50" s="186"/>
      <c r="K50" s="191"/>
      <c r="L50" s="192"/>
    </row>
    <row r="51" spans="2:21" ht="12">
      <c r="B51" s="60" t="s">
        <v>12</v>
      </c>
      <c r="C51" s="49" t="s">
        <v>72</v>
      </c>
      <c r="D51" s="51"/>
      <c r="E51" s="51"/>
      <c r="F51" s="51"/>
      <c r="G51" s="51"/>
      <c r="H51" s="51"/>
      <c r="I51" s="51"/>
      <c r="J51" s="51"/>
      <c r="K51" s="51"/>
      <c r="L51" s="77"/>
    </row>
    <row r="52" spans="2:21" ht="48.75" customHeight="1">
      <c r="B52" s="233" t="s">
        <v>474</v>
      </c>
      <c r="C52" s="234"/>
      <c r="D52" s="234"/>
      <c r="E52" s="118" t="s">
        <v>468</v>
      </c>
      <c r="F52" s="117" t="s">
        <v>469</v>
      </c>
      <c r="G52" s="63" t="s">
        <v>470</v>
      </c>
      <c r="H52" s="117" t="s">
        <v>471</v>
      </c>
      <c r="I52" s="113" t="s">
        <v>472</v>
      </c>
      <c r="J52" s="117" t="s">
        <v>473</v>
      </c>
      <c r="K52" s="123" t="s">
        <v>172</v>
      </c>
      <c r="L52" s="235" t="s">
        <v>175</v>
      </c>
    </row>
    <row r="53" spans="2:21" ht="12">
      <c r="B53" s="61"/>
      <c r="C53" s="62"/>
      <c r="D53" s="65" t="s">
        <v>497</v>
      </c>
      <c r="E53" s="64">
        <v>15</v>
      </c>
      <c r="F53" s="64">
        <v>15</v>
      </c>
      <c r="G53" s="64">
        <v>16</v>
      </c>
      <c r="H53" s="64">
        <v>16</v>
      </c>
      <c r="I53" s="64">
        <v>17</v>
      </c>
      <c r="J53" s="64" t="s">
        <v>176</v>
      </c>
      <c r="K53" s="66"/>
      <c r="L53" s="236"/>
    </row>
    <row r="54" spans="2:21" ht="12">
      <c r="B54" s="29" t="s">
        <v>13</v>
      </c>
      <c r="C54" s="230" t="s">
        <v>29</v>
      </c>
      <c r="D54" s="231"/>
      <c r="E54" s="231"/>
      <c r="F54" s="231"/>
      <c r="G54" s="231"/>
      <c r="H54" s="231"/>
      <c r="I54" s="231"/>
      <c r="J54" s="231"/>
      <c r="K54" s="231"/>
      <c r="L54" s="232"/>
    </row>
    <row r="55" spans="2:21" ht="24">
      <c r="B55" s="30" t="s">
        <v>14</v>
      </c>
      <c r="C55" s="10" t="s">
        <v>86</v>
      </c>
      <c r="D55" s="11" t="s">
        <v>124</v>
      </c>
      <c r="E55" s="110"/>
      <c r="F55" s="115"/>
      <c r="G55" s="52"/>
      <c r="H55" s="115"/>
      <c r="I55" s="52"/>
      <c r="J55" s="115"/>
      <c r="K55" s="110" t="s">
        <v>449</v>
      </c>
      <c r="L55" s="31">
        <v>7</v>
      </c>
    </row>
    <row r="56" spans="2:21" ht="24">
      <c r="B56" s="30" t="s">
        <v>15</v>
      </c>
      <c r="C56" s="10" t="s">
        <v>87</v>
      </c>
      <c r="D56" s="11" t="s">
        <v>125</v>
      </c>
      <c r="E56" s="110"/>
      <c r="F56" s="115"/>
      <c r="G56" s="52"/>
      <c r="H56" s="116"/>
      <c r="I56" s="56"/>
      <c r="J56" s="115"/>
      <c r="K56" s="52"/>
      <c r="L56" s="31">
        <v>7</v>
      </c>
    </row>
    <row r="57" spans="2:21" ht="24">
      <c r="B57" s="30" t="s">
        <v>498</v>
      </c>
      <c r="C57" s="10" t="s">
        <v>499</v>
      </c>
      <c r="D57" s="11" t="s">
        <v>500</v>
      </c>
      <c r="E57" s="124"/>
      <c r="F57" s="125"/>
      <c r="G57" s="126"/>
      <c r="H57" s="127"/>
      <c r="I57" s="128"/>
      <c r="J57" s="125"/>
      <c r="K57" s="126"/>
      <c r="L57" s="31">
        <v>7</v>
      </c>
      <c r="M57" s="139"/>
      <c r="N57" s="140"/>
      <c r="O57" s="138"/>
      <c r="P57" s="138"/>
      <c r="Q57" s="138"/>
      <c r="R57" s="138"/>
      <c r="S57" s="138"/>
      <c r="T57" s="138"/>
      <c r="U57" s="138"/>
    </row>
    <row r="58" spans="2:21" ht="12">
      <c r="B58" s="29" t="s">
        <v>16</v>
      </c>
      <c r="C58" s="224" t="s">
        <v>30</v>
      </c>
      <c r="D58" s="225"/>
      <c r="E58" s="225"/>
      <c r="F58" s="225"/>
      <c r="G58" s="225"/>
      <c r="H58" s="225"/>
      <c r="I58" s="225"/>
      <c r="J58" s="225"/>
      <c r="K58" s="225"/>
      <c r="L58" s="226"/>
    </row>
    <row r="59" spans="2:21" ht="24">
      <c r="B59" s="30" t="s">
        <v>18</v>
      </c>
      <c r="C59" s="11" t="s">
        <v>88</v>
      </c>
      <c r="D59" s="11" t="s">
        <v>126</v>
      </c>
      <c r="E59" s="110"/>
      <c r="F59" s="115"/>
      <c r="G59" s="52"/>
      <c r="H59" s="115"/>
      <c r="I59" s="286"/>
      <c r="J59" s="115"/>
      <c r="K59" s="110" t="s">
        <v>457</v>
      </c>
      <c r="L59" s="31">
        <v>8</v>
      </c>
    </row>
    <row r="60" spans="2:21" ht="24">
      <c r="B60" s="30" t="s">
        <v>17</v>
      </c>
      <c r="C60" s="11" t="s">
        <v>101</v>
      </c>
      <c r="D60" s="11" t="s">
        <v>127</v>
      </c>
      <c r="E60" s="110"/>
      <c r="F60" s="115"/>
      <c r="G60" s="52"/>
      <c r="H60" s="115"/>
      <c r="I60" s="287"/>
      <c r="J60" s="115"/>
      <c r="K60" s="52" t="s">
        <v>448</v>
      </c>
      <c r="L60" s="31">
        <v>8</v>
      </c>
    </row>
    <row r="61" spans="2:21" ht="24">
      <c r="B61" s="30" t="s">
        <v>32</v>
      </c>
      <c r="C61" s="11" t="s">
        <v>102</v>
      </c>
      <c r="D61" s="11" t="s">
        <v>128</v>
      </c>
      <c r="E61" s="110"/>
      <c r="F61" s="115"/>
      <c r="G61" s="52"/>
      <c r="H61" s="115"/>
      <c r="I61" s="287"/>
      <c r="J61" s="115"/>
      <c r="K61" s="52" t="s">
        <v>448</v>
      </c>
      <c r="L61" s="31">
        <v>8</v>
      </c>
    </row>
    <row r="62" spans="2:21" ht="24">
      <c r="B62" s="30" t="s">
        <v>33</v>
      </c>
      <c r="C62" s="11" t="s">
        <v>103</v>
      </c>
      <c r="D62" s="12" t="s">
        <v>129</v>
      </c>
      <c r="E62" s="109"/>
      <c r="F62" s="115"/>
      <c r="G62" s="52"/>
      <c r="H62" s="115"/>
      <c r="I62" s="287"/>
      <c r="J62" s="115"/>
      <c r="K62" s="52" t="s">
        <v>448</v>
      </c>
      <c r="L62" s="31">
        <v>8</v>
      </c>
    </row>
    <row r="63" spans="2:21" ht="24">
      <c r="B63" s="30" t="s">
        <v>34</v>
      </c>
      <c r="C63" s="11" t="s">
        <v>104</v>
      </c>
      <c r="D63" s="11" t="s">
        <v>159</v>
      </c>
      <c r="E63" s="110"/>
      <c r="F63" s="115"/>
      <c r="G63" s="52"/>
      <c r="H63" s="115"/>
      <c r="I63" s="287"/>
      <c r="J63" s="115"/>
      <c r="K63" s="52"/>
      <c r="L63" s="31">
        <v>8</v>
      </c>
    </row>
    <row r="64" spans="2:21" ht="24">
      <c r="B64" s="30" t="s">
        <v>35</v>
      </c>
      <c r="C64" s="11" t="s">
        <v>105</v>
      </c>
      <c r="D64" s="11" t="s">
        <v>9</v>
      </c>
      <c r="E64" s="110"/>
      <c r="F64" s="115"/>
      <c r="G64" s="52"/>
      <c r="H64" s="115"/>
      <c r="I64" s="287"/>
      <c r="J64" s="115"/>
      <c r="K64" s="52"/>
      <c r="L64" s="31">
        <v>9</v>
      </c>
    </row>
    <row r="65" spans="2:12" ht="24">
      <c r="B65" s="30" t="s">
        <v>36</v>
      </c>
      <c r="C65" s="11" t="s">
        <v>123</v>
      </c>
      <c r="D65" s="12" t="s">
        <v>130</v>
      </c>
      <c r="E65" s="109"/>
      <c r="F65" s="115"/>
      <c r="G65" s="52"/>
      <c r="H65" s="115"/>
      <c r="I65" s="287"/>
      <c r="J65" s="115"/>
      <c r="K65" s="110" t="s">
        <v>450</v>
      </c>
      <c r="L65" s="31">
        <v>9</v>
      </c>
    </row>
    <row r="66" spans="2:12" ht="24">
      <c r="B66" s="30" t="s">
        <v>37</v>
      </c>
      <c r="C66" s="11" t="s">
        <v>122</v>
      </c>
      <c r="D66" s="11" t="s">
        <v>131</v>
      </c>
      <c r="E66" s="110"/>
      <c r="F66" s="115"/>
      <c r="G66" s="52"/>
      <c r="H66" s="115"/>
      <c r="I66" s="287"/>
      <c r="J66" s="115"/>
      <c r="K66" s="110" t="s">
        <v>447</v>
      </c>
      <c r="L66" s="31">
        <v>9</v>
      </c>
    </row>
    <row r="67" spans="2:12" ht="24">
      <c r="B67" s="30" t="s">
        <v>38</v>
      </c>
      <c r="C67" s="11" t="s">
        <v>121</v>
      </c>
      <c r="D67" s="11" t="s">
        <v>132</v>
      </c>
      <c r="E67" s="110"/>
      <c r="F67" s="115"/>
      <c r="G67" s="52"/>
      <c r="H67" s="115"/>
      <c r="I67" s="287"/>
      <c r="J67" s="115"/>
      <c r="K67" s="52"/>
      <c r="L67" s="31">
        <v>9</v>
      </c>
    </row>
    <row r="68" spans="2:12" ht="24">
      <c r="B68" s="30" t="s">
        <v>39</v>
      </c>
      <c r="C68" s="11" t="s">
        <v>120</v>
      </c>
      <c r="D68" s="11" t="s">
        <v>133</v>
      </c>
      <c r="E68" s="110"/>
      <c r="F68" s="115"/>
      <c r="G68" s="52"/>
      <c r="H68" s="115"/>
      <c r="I68" s="288"/>
      <c r="J68" s="115"/>
      <c r="K68" s="52"/>
      <c r="L68" s="31">
        <v>10</v>
      </c>
    </row>
    <row r="69" spans="2:12" ht="12">
      <c r="B69" s="29" t="s">
        <v>40</v>
      </c>
      <c r="C69" s="227" t="s">
        <v>31</v>
      </c>
      <c r="D69" s="228"/>
      <c r="E69" s="228"/>
      <c r="F69" s="228"/>
      <c r="G69" s="228"/>
      <c r="H69" s="228"/>
      <c r="I69" s="228"/>
      <c r="J69" s="228"/>
      <c r="K69" s="228"/>
      <c r="L69" s="229"/>
    </row>
    <row r="70" spans="2:12" ht="24">
      <c r="B70" s="30" t="s">
        <v>41</v>
      </c>
      <c r="C70" s="10" t="s">
        <v>119</v>
      </c>
      <c r="D70" s="10" t="s">
        <v>134</v>
      </c>
      <c r="E70" s="112"/>
      <c r="F70" s="115"/>
      <c r="G70" s="52"/>
      <c r="H70" s="115"/>
      <c r="I70" s="294"/>
      <c r="J70" s="115"/>
      <c r="K70" s="110" t="s">
        <v>455</v>
      </c>
      <c r="L70" s="31">
        <v>10</v>
      </c>
    </row>
    <row r="71" spans="2:12" ht="24">
      <c r="B71" s="30" t="s">
        <v>42</v>
      </c>
      <c r="C71" s="10" t="s">
        <v>118</v>
      </c>
      <c r="D71" s="13" t="s">
        <v>156</v>
      </c>
      <c r="E71" s="111"/>
      <c r="F71" s="115"/>
      <c r="G71" s="52"/>
      <c r="H71" s="115"/>
      <c r="I71" s="295"/>
      <c r="J71" s="115"/>
      <c r="K71" s="110" t="s">
        <v>454</v>
      </c>
      <c r="L71" s="31">
        <v>10</v>
      </c>
    </row>
    <row r="72" spans="2:12" ht="24">
      <c r="B72" s="30" t="s">
        <v>43</v>
      </c>
      <c r="C72" s="10" t="s">
        <v>117</v>
      </c>
      <c r="D72" s="13" t="s">
        <v>157</v>
      </c>
      <c r="E72" s="111"/>
      <c r="F72" s="115"/>
      <c r="G72" s="52"/>
      <c r="H72" s="115"/>
      <c r="I72" s="295"/>
      <c r="J72" s="115"/>
      <c r="K72" s="52"/>
      <c r="L72" s="31">
        <v>10</v>
      </c>
    </row>
    <row r="73" spans="2:12" ht="24">
      <c r="B73" s="30" t="s">
        <v>44</v>
      </c>
      <c r="C73" s="10" t="s">
        <v>116</v>
      </c>
      <c r="D73" s="10" t="s">
        <v>135</v>
      </c>
      <c r="E73" s="112"/>
      <c r="F73" s="115"/>
      <c r="G73" s="52"/>
      <c r="H73" s="115"/>
      <c r="I73" s="295"/>
      <c r="J73" s="115"/>
      <c r="K73" s="110" t="s">
        <v>452</v>
      </c>
      <c r="L73" s="31">
        <v>10</v>
      </c>
    </row>
    <row r="74" spans="2:12" ht="24">
      <c r="B74" s="30" t="s">
        <v>45</v>
      </c>
      <c r="C74" s="10" t="s">
        <v>115</v>
      </c>
      <c r="D74" s="10" t="s">
        <v>136</v>
      </c>
      <c r="E74" s="112"/>
      <c r="F74" s="115"/>
      <c r="G74" s="52"/>
      <c r="H74" s="115"/>
      <c r="I74" s="295"/>
      <c r="J74" s="115"/>
      <c r="K74" s="110" t="s">
        <v>451</v>
      </c>
      <c r="L74" s="31">
        <v>11</v>
      </c>
    </row>
    <row r="75" spans="2:12" ht="23.25" customHeight="1">
      <c r="B75" s="30" t="s">
        <v>46</v>
      </c>
      <c r="C75" s="10" t="s">
        <v>114</v>
      </c>
      <c r="D75" s="10" t="s">
        <v>137</v>
      </c>
      <c r="E75" s="112"/>
      <c r="F75" s="115"/>
      <c r="G75" s="52"/>
      <c r="H75" s="115"/>
      <c r="I75" s="295"/>
      <c r="J75" s="115"/>
      <c r="K75" s="52"/>
      <c r="L75" s="31">
        <v>11</v>
      </c>
    </row>
    <row r="76" spans="2:12" ht="24">
      <c r="B76" s="30" t="s">
        <v>47</v>
      </c>
      <c r="C76" s="13" t="s">
        <v>113</v>
      </c>
      <c r="D76" s="10" t="s">
        <v>138</v>
      </c>
      <c r="E76" s="112"/>
      <c r="F76" s="115"/>
      <c r="G76" s="52"/>
      <c r="H76" s="115"/>
      <c r="I76" s="296"/>
      <c r="J76" s="115"/>
      <c r="K76" s="52"/>
      <c r="L76" s="31">
        <v>11</v>
      </c>
    </row>
    <row r="77" spans="2:12" ht="12">
      <c r="B77" s="29" t="s">
        <v>48</v>
      </c>
      <c r="C77" s="224" t="s">
        <v>73</v>
      </c>
      <c r="D77" s="225"/>
      <c r="E77" s="225"/>
      <c r="F77" s="225"/>
      <c r="G77" s="225"/>
      <c r="H77" s="225"/>
      <c r="I77" s="225"/>
      <c r="J77" s="225"/>
      <c r="K77" s="225"/>
      <c r="L77" s="226"/>
    </row>
    <row r="78" spans="2:12" ht="24">
      <c r="B78" s="30" t="s">
        <v>49</v>
      </c>
      <c r="C78" s="10" t="s">
        <v>112</v>
      </c>
      <c r="D78" s="11" t="s">
        <v>139</v>
      </c>
      <c r="E78" s="110"/>
      <c r="F78" s="115"/>
      <c r="G78" s="52"/>
      <c r="H78" s="115"/>
      <c r="I78" s="294"/>
      <c r="J78" s="115"/>
      <c r="K78" s="52"/>
      <c r="L78" s="31">
        <v>11</v>
      </c>
    </row>
    <row r="79" spans="2:12" ht="24">
      <c r="B79" s="30" t="s">
        <v>50</v>
      </c>
      <c r="C79" s="11" t="s">
        <v>111</v>
      </c>
      <c r="D79" s="11" t="s">
        <v>140</v>
      </c>
      <c r="E79" s="110"/>
      <c r="F79" s="115"/>
      <c r="G79" s="52"/>
      <c r="H79" s="115"/>
      <c r="I79" s="295"/>
      <c r="J79" s="115"/>
      <c r="K79" s="110" t="s">
        <v>456</v>
      </c>
      <c r="L79" s="31">
        <v>11</v>
      </c>
    </row>
    <row r="80" spans="2:12" ht="24">
      <c r="B80" s="30" t="s">
        <v>51</v>
      </c>
      <c r="C80" s="10" t="s">
        <v>110</v>
      </c>
      <c r="D80" s="11" t="s">
        <v>141</v>
      </c>
      <c r="E80" s="110"/>
      <c r="F80" s="115"/>
      <c r="G80" s="52"/>
      <c r="H80" s="115"/>
      <c r="I80" s="295"/>
      <c r="J80" s="115"/>
      <c r="K80" s="52" t="s">
        <v>448</v>
      </c>
      <c r="L80" s="31">
        <v>11</v>
      </c>
    </row>
    <row r="81" spans="2:12" ht="24" customHeight="1">
      <c r="B81" s="30" t="s">
        <v>52</v>
      </c>
      <c r="C81" s="10" t="s">
        <v>109</v>
      </c>
      <c r="D81" s="11" t="s">
        <v>142</v>
      </c>
      <c r="E81" s="110"/>
      <c r="F81" s="115"/>
      <c r="G81" s="52"/>
      <c r="H81" s="115"/>
      <c r="I81" s="295"/>
      <c r="J81" s="115"/>
      <c r="K81" s="52" t="s">
        <v>448</v>
      </c>
      <c r="L81" s="31">
        <v>12</v>
      </c>
    </row>
    <row r="82" spans="2:12" ht="24">
      <c r="B82" s="30" t="s">
        <v>53</v>
      </c>
      <c r="C82" s="13" t="s">
        <v>108</v>
      </c>
      <c r="D82" s="11" t="s">
        <v>143</v>
      </c>
      <c r="E82" s="110"/>
      <c r="F82" s="115"/>
      <c r="G82" s="52"/>
      <c r="H82" s="115"/>
      <c r="I82" s="295"/>
      <c r="J82" s="115"/>
      <c r="K82" s="52" t="s">
        <v>448</v>
      </c>
      <c r="L82" s="31">
        <v>12</v>
      </c>
    </row>
    <row r="83" spans="2:12" ht="23.25" customHeight="1">
      <c r="B83" s="30" t="s">
        <v>174</v>
      </c>
      <c r="C83" s="10" t="s">
        <v>107</v>
      </c>
      <c r="D83" s="11" t="s">
        <v>144</v>
      </c>
      <c r="E83" s="110"/>
      <c r="F83" s="115"/>
      <c r="G83" s="52"/>
      <c r="H83" s="115"/>
      <c r="I83" s="295"/>
      <c r="J83" s="115"/>
      <c r="K83" s="52"/>
      <c r="L83" s="31">
        <v>12</v>
      </c>
    </row>
    <row r="84" spans="2:12" ht="24">
      <c r="B84" s="30" t="s">
        <v>55</v>
      </c>
      <c r="C84" s="10" t="s">
        <v>106</v>
      </c>
      <c r="D84" s="11" t="s">
        <v>145</v>
      </c>
      <c r="E84" s="110"/>
      <c r="F84" s="115"/>
      <c r="G84" s="52"/>
      <c r="H84" s="115"/>
      <c r="I84" s="295"/>
      <c r="J84" s="115"/>
      <c r="K84" s="52"/>
      <c r="L84" s="31">
        <v>12</v>
      </c>
    </row>
    <row r="85" spans="2:12" ht="24">
      <c r="B85" s="30" t="s">
        <v>56</v>
      </c>
      <c r="C85" s="10" t="s">
        <v>100</v>
      </c>
      <c r="D85" s="11" t="s">
        <v>146</v>
      </c>
      <c r="E85" s="110"/>
      <c r="F85" s="115"/>
      <c r="G85" s="52"/>
      <c r="H85" s="115"/>
      <c r="I85" s="295"/>
      <c r="J85" s="115"/>
      <c r="K85" s="110" t="s">
        <v>453</v>
      </c>
      <c r="L85" s="31">
        <v>12</v>
      </c>
    </row>
    <row r="86" spans="2:12" ht="24">
      <c r="B86" s="30" t="s">
        <v>57</v>
      </c>
      <c r="C86" s="10" t="s">
        <v>99</v>
      </c>
      <c r="D86" s="11" t="s">
        <v>158</v>
      </c>
      <c r="E86" s="110"/>
      <c r="F86" s="115"/>
      <c r="G86" s="52"/>
      <c r="H86" s="115"/>
      <c r="I86" s="295"/>
      <c r="J86" s="115"/>
      <c r="K86" s="110" t="s">
        <v>458</v>
      </c>
      <c r="L86" s="31">
        <v>12</v>
      </c>
    </row>
    <row r="87" spans="2:12" ht="24">
      <c r="B87" s="30" t="s">
        <v>58</v>
      </c>
      <c r="C87" s="10" t="s">
        <v>98</v>
      </c>
      <c r="D87" s="13" t="s">
        <v>147</v>
      </c>
      <c r="E87" s="111"/>
      <c r="F87" s="115"/>
      <c r="G87" s="52"/>
      <c r="H87" s="115"/>
      <c r="I87" s="295"/>
      <c r="J87" s="115"/>
      <c r="K87" s="110" t="s">
        <v>454</v>
      </c>
      <c r="L87" s="31">
        <v>13</v>
      </c>
    </row>
    <row r="88" spans="2:12" ht="24">
      <c r="B88" s="30" t="s">
        <v>59</v>
      </c>
      <c r="C88" s="10" t="s">
        <v>97</v>
      </c>
      <c r="D88" s="13" t="s">
        <v>148</v>
      </c>
      <c r="E88" s="111"/>
      <c r="F88" s="115"/>
      <c r="G88" s="56"/>
      <c r="H88" s="115"/>
      <c r="I88" s="296"/>
      <c r="J88" s="115"/>
      <c r="K88" s="52"/>
      <c r="L88" s="31">
        <v>13</v>
      </c>
    </row>
    <row r="89" spans="2:12" ht="12">
      <c r="B89" s="29" t="s">
        <v>60</v>
      </c>
      <c r="C89" s="224" t="s">
        <v>74</v>
      </c>
      <c r="D89" s="225"/>
      <c r="E89" s="225"/>
      <c r="F89" s="225"/>
      <c r="G89" s="225"/>
      <c r="H89" s="225"/>
      <c r="I89" s="225"/>
      <c r="J89" s="225"/>
      <c r="K89" s="225"/>
      <c r="L89" s="226"/>
    </row>
    <row r="90" spans="2:12" ht="24">
      <c r="B90" s="30" t="s">
        <v>61</v>
      </c>
      <c r="C90" s="10" t="s">
        <v>96</v>
      </c>
      <c r="D90" s="11" t="s">
        <v>149</v>
      </c>
      <c r="E90" s="110"/>
      <c r="F90" s="115"/>
      <c r="G90" s="52"/>
      <c r="H90" s="115"/>
      <c r="I90" s="294"/>
      <c r="J90" s="115"/>
      <c r="K90" s="110" t="s">
        <v>459</v>
      </c>
      <c r="L90" s="31">
        <v>13</v>
      </c>
    </row>
    <row r="91" spans="2:12" ht="24">
      <c r="B91" s="30" t="s">
        <v>62</v>
      </c>
      <c r="C91" s="10" t="s">
        <v>95</v>
      </c>
      <c r="D91" s="11" t="s">
        <v>150</v>
      </c>
      <c r="E91" s="110"/>
      <c r="F91" s="115"/>
      <c r="G91" s="52"/>
      <c r="H91" s="115"/>
      <c r="I91" s="295"/>
      <c r="J91" s="115"/>
      <c r="K91" s="110" t="s">
        <v>460</v>
      </c>
      <c r="L91" s="31">
        <v>13</v>
      </c>
    </row>
    <row r="92" spans="2:12" ht="24" customHeight="1">
      <c r="B92" s="30" t="s">
        <v>63</v>
      </c>
      <c r="C92" s="10" t="s">
        <v>94</v>
      </c>
      <c r="D92" s="11" t="s">
        <v>151</v>
      </c>
      <c r="E92" s="110"/>
      <c r="F92" s="115"/>
      <c r="G92" s="52"/>
      <c r="H92" s="115"/>
      <c r="I92" s="295"/>
      <c r="J92" s="115"/>
      <c r="K92" s="52"/>
      <c r="L92" s="31">
        <v>13</v>
      </c>
    </row>
    <row r="93" spans="2:12" ht="24">
      <c r="B93" s="30" t="s">
        <v>64</v>
      </c>
      <c r="C93" s="10" t="s">
        <v>93</v>
      </c>
      <c r="D93" s="11" t="s">
        <v>152</v>
      </c>
      <c r="E93" s="110"/>
      <c r="F93" s="115"/>
      <c r="G93" s="52"/>
      <c r="H93" s="115"/>
      <c r="I93" s="295"/>
      <c r="J93" s="115"/>
      <c r="K93" s="52"/>
      <c r="L93" s="31">
        <v>13</v>
      </c>
    </row>
    <row r="94" spans="2:12" ht="24" customHeight="1">
      <c r="B94" s="30" t="s">
        <v>65</v>
      </c>
      <c r="C94" s="10" t="s">
        <v>92</v>
      </c>
      <c r="D94" s="11" t="s">
        <v>153</v>
      </c>
      <c r="E94" s="110"/>
      <c r="F94" s="115"/>
      <c r="G94" s="52"/>
      <c r="H94" s="115"/>
      <c r="I94" s="295"/>
      <c r="J94" s="115"/>
      <c r="K94" s="52"/>
      <c r="L94" s="31">
        <v>14</v>
      </c>
    </row>
    <row r="95" spans="2:12" ht="24">
      <c r="B95" s="30" t="s">
        <v>66</v>
      </c>
      <c r="C95" s="11" t="s">
        <v>91</v>
      </c>
      <c r="D95" s="11" t="s">
        <v>154</v>
      </c>
      <c r="E95" s="110"/>
      <c r="F95" s="115"/>
      <c r="G95" s="52"/>
      <c r="H95" s="115"/>
      <c r="I95" s="295"/>
      <c r="J95" s="115"/>
      <c r="K95" s="110" t="s">
        <v>461</v>
      </c>
      <c r="L95" s="31">
        <v>14</v>
      </c>
    </row>
    <row r="96" spans="2:12" ht="24">
      <c r="B96" s="30" t="s">
        <v>67</v>
      </c>
      <c r="C96" s="10" t="s">
        <v>90</v>
      </c>
      <c r="D96" s="11" t="s">
        <v>155</v>
      </c>
      <c r="E96" s="110"/>
      <c r="F96" s="115"/>
      <c r="G96" s="52"/>
      <c r="H96" s="115"/>
      <c r="I96" s="296"/>
      <c r="J96" s="115"/>
      <c r="K96" s="52"/>
      <c r="L96" s="31">
        <v>14</v>
      </c>
    </row>
    <row r="97" spans="2:12" ht="12">
      <c r="B97" s="29" t="s">
        <v>68</v>
      </c>
      <c r="C97" s="224" t="s">
        <v>0</v>
      </c>
      <c r="D97" s="225"/>
      <c r="E97" s="225"/>
      <c r="F97" s="225"/>
      <c r="G97" s="225"/>
      <c r="H97" s="225"/>
      <c r="I97" s="225"/>
      <c r="J97" s="225"/>
      <c r="K97" s="225"/>
      <c r="L97" s="226"/>
    </row>
    <row r="98" spans="2:12" ht="24">
      <c r="B98" s="30" t="s">
        <v>69</v>
      </c>
      <c r="C98" s="105" t="s">
        <v>89</v>
      </c>
      <c r="D98" s="106" t="s">
        <v>435</v>
      </c>
      <c r="E98" s="109"/>
      <c r="F98" s="115"/>
      <c r="G98" s="52"/>
      <c r="H98" s="115"/>
      <c r="I98" s="52"/>
      <c r="J98" s="115"/>
      <c r="K98" s="110" t="s">
        <v>463</v>
      </c>
      <c r="L98" s="31">
        <v>16</v>
      </c>
    </row>
    <row r="99" spans="2:12" ht="72.5" thickBot="1">
      <c r="B99" s="32" t="s">
        <v>70</v>
      </c>
      <c r="C99" s="33" t="s">
        <v>167</v>
      </c>
      <c r="D99" s="122" t="s">
        <v>440</v>
      </c>
      <c r="E99" s="108"/>
      <c r="F99" s="114"/>
      <c r="G99" s="292"/>
      <c r="H99" s="292"/>
      <c r="I99" s="292"/>
      <c r="J99" s="292"/>
      <c r="K99" s="293"/>
      <c r="L99" s="67" t="s">
        <v>176</v>
      </c>
    </row>
    <row r="100" spans="2:12" ht="25.5" customHeight="1">
      <c r="B100" s="8"/>
      <c r="C100" s="6"/>
      <c r="D100" s="7"/>
      <c r="E100" s="7"/>
    </row>
    <row r="101" spans="2:12" ht="25.5" customHeight="1">
      <c r="C101" s="3"/>
      <c r="D101" s="7"/>
      <c r="E101" s="7"/>
    </row>
    <row r="102" spans="2:12" s="1" customFormat="1" ht="30.75" customHeight="1">
      <c r="B102" s="4"/>
      <c r="C102" s="4"/>
      <c r="D102" s="5"/>
      <c r="E102" s="5"/>
    </row>
    <row r="111" spans="2:12" ht="26.25" customHeight="1">
      <c r="C111" s="6"/>
    </row>
  </sheetData>
  <sheetProtection password="9279" sheet="1" objects="1" scenarios="1" selectLockedCells="1" selectUnlockedCells="1"/>
  <mergeCells count="58">
    <mergeCell ref="D40:D42"/>
    <mergeCell ref="H40:J40"/>
    <mergeCell ref="D43:D44"/>
    <mergeCell ref="D45:D48"/>
    <mergeCell ref="D49:D50"/>
    <mergeCell ref="H49:J49"/>
    <mergeCell ref="E32:G32"/>
    <mergeCell ref="H32:J32"/>
    <mergeCell ref="E33:G33"/>
    <mergeCell ref="E34:G34"/>
    <mergeCell ref="D35:D39"/>
    <mergeCell ref="E35:G35"/>
    <mergeCell ref="H35:J35"/>
    <mergeCell ref="E36:G36"/>
    <mergeCell ref="E37:G37"/>
    <mergeCell ref="E38:G38"/>
    <mergeCell ref="E39:G39"/>
    <mergeCell ref="G99:K99"/>
    <mergeCell ref="I70:I76"/>
    <mergeCell ref="C77:L77"/>
    <mergeCell ref="I78:I88"/>
    <mergeCell ref="C89:L89"/>
    <mergeCell ref="I90:I96"/>
    <mergeCell ref="C97:L97"/>
    <mergeCell ref="C69:L69"/>
    <mergeCell ref="E24:F24"/>
    <mergeCell ref="E25:F25"/>
    <mergeCell ref="E26:L26"/>
    <mergeCell ref="E27:F27"/>
    <mergeCell ref="E28:F28"/>
    <mergeCell ref="E29:L29"/>
    <mergeCell ref="B52:D52"/>
    <mergeCell ref="L52:L53"/>
    <mergeCell ref="C54:L54"/>
    <mergeCell ref="C58:L58"/>
    <mergeCell ref="I59:I68"/>
    <mergeCell ref="D30:F30"/>
    <mergeCell ref="G30:L30"/>
    <mergeCell ref="E31:F31"/>
    <mergeCell ref="D32:D34"/>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67" max="12" man="1"/>
    <brk id="76" max="12" man="1"/>
    <brk id="79" max="16383" man="1"/>
    <brk id="88" max="16383" man="1"/>
    <brk id="96"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292100</xdr:colOff>
                    <xdr:row>54</xdr:row>
                    <xdr:rowOff>31750</xdr:rowOff>
                  </from>
                  <to>
                    <xdr:col>5</xdr:col>
                    <xdr:colOff>635000</xdr:colOff>
                    <xdr:row>54</xdr:row>
                    <xdr:rowOff>292100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292100</xdr:colOff>
                    <xdr:row>55</xdr:row>
                    <xdr:rowOff>31750</xdr:rowOff>
                  </from>
                  <to>
                    <xdr:col>5</xdr:col>
                    <xdr:colOff>635000</xdr:colOff>
                    <xdr:row>55</xdr:row>
                    <xdr:rowOff>292100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292100</xdr:colOff>
                    <xdr:row>59</xdr:row>
                    <xdr:rowOff>31750</xdr:rowOff>
                  </from>
                  <to>
                    <xdr:col>5</xdr:col>
                    <xdr:colOff>635000</xdr:colOff>
                    <xdr:row>59</xdr:row>
                    <xdr:rowOff>292100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292100</xdr:colOff>
                    <xdr:row>60</xdr:row>
                    <xdr:rowOff>31750</xdr:rowOff>
                  </from>
                  <to>
                    <xdr:col>5</xdr:col>
                    <xdr:colOff>635000</xdr:colOff>
                    <xdr:row>60</xdr:row>
                    <xdr:rowOff>292100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292100</xdr:colOff>
                    <xdr:row>61</xdr:row>
                    <xdr:rowOff>31750</xdr:rowOff>
                  </from>
                  <to>
                    <xdr:col>5</xdr:col>
                    <xdr:colOff>635000</xdr:colOff>
                    <xdr:row>61</xdr:row>
                    <xdr:rowOff>292100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292100</xdr:colOff>
                    <xdr:row>62</xdr:row>
                    <xdr:rowOff>31750</xdr:rowOff>
                  </from>
                  <to>
                    <xdr:col>5</xdr:col>
                    <xdr:colOff>635000</xdr:colOff>
                    <xdr:row>62</xdr:row>
                    <xdr:rowOff>292100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292100</xdr:colOff>
                    <xdr:row>63</xdr:row>
                    <xdr:rowOff>31750</xdr:rowOff>
                  </from>
                  <to>
                    <xdr:col>5</xdr:col>
                    <xdr:colOff>635000</xdr:colOff>
                    <xdr:row>63</xdr:row>
                    <xdr:rowOff>292100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292100</xdr:colOff>
                    <xdr:row>64</xdr:row>
                    <xdr:rowOff>31750</xdr:rowOff>
                  </from>
                  <to>
                    <xdr:col>5</xdr:col>
                    <xdr:colOff>635000</xdr:colOff>
                    <xdr:row>64</xdr:row>
                    <xdr:rowOff>292100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292100</xdr:colOff>
                    <xdr:row>65</xdr:row>
                    <xdr:rowOff>31750</xdr:rowOff>
                  </from>
                  <to>
                    <xdr:col>5</xdr:col>
                    <xdr:colOff>635000</xdr:colOff>
                    <xdr:row>65</xdr:row>
                    <xdr:rowOff>292100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292100</xdr:colOff>
                    <xdr:row>66</xdr:row>
                    <xdr:rowOff>31750</xdr:rowOff>
                  </from>
                  <to>
                    <xdr:col>5</xdr:col>
                    <xdr:colOff>635000</xdr:colOff>
                    <xdr:row>66</xdr:row>
                    <xdr:rowOff>292100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292100</xdr:colOff>
                    <xdr:row>67</xdr:row>
                    <xdr:rowOff>31750</xdr:rowOff>
                  </from>
                  <to>
                    <xdr:col>5</xdr:col>
                    <xdr:colOff>635000</xdr:colOff>
                    <xdr:row>67</xdr:row>
                    <xdr:rowOff>292100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292100</xdr:colOff>
                    <xdr:row>70</xdr:row>
                    <xdr:rowOff>31750</xdr:rowOff>
                  </from>
                  <to>
                    <xdr:col>5</xdr:col>
                    <xdr:colOff>635000</xdr:colOff>
                    <xdr:row>70</xdr:row>
                    <xdr:rowOff>292100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292100</xdr:colOff>
                    <xdr:row>71</xdr:row>
                    <xdr:rowOff>31750</xdr:rowOff>
                  </from>
                  <to>
                    <xdr:col>5</xdr:col>
                    <xdr:colOff>635000</xdr:colOff>
                    <xdr:row>71</xdr:row>
                    <xdr:rowOff>292100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292100</xdr:colOff>
                    <xdr:row>72</xdr:row>
                    <xdr:rowOff>31750</xdr:rowOff>
                  </from>
                  <to>
                    <xdr:col>5</xdr:col>
                    <xdr:colOff>635000</xdr:colOff>
                    <xdr:row>72</xdr:row>
                    <xdr:rowOff>292100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292100</xdr:colOff>
                    <xdr:row>73</xdr:row>
                    <xdr:rowOff>31750</xdr:rowOff>
                  </from>
                  <to>
                    <xdr:col>5</xdr:col>
                    <xdr:colOff>635000</xdr:colOff>
                    <xdr:row>73</xdr:row>
                    <xdr:rowOff>292100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292100</xdr:colOff>
                    <xdr:row>74</xdr:row>
                    <xdr:rowOff>31750</xdr:rowOff>
                  </from>
                  <to>
                    <xdr:col>5</xdr:col>
                    <xdr:colOff>635000</xdr:colOff>
                    <xdr:row>75</xdr:row>
                    <xdr:rowOff>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292100</xdr:colOff>
                    <xdr:row>75</xdr:row>
                    <xdr:rowOff>31750</xdr:rowOff>
                  </from>
                  <to>
                    <xdr:col>5</xdr:col>
                    <xdr:colOff>635000</xdr:colOff>
                    <xdr:row>75</xdr:row>
                    <xdr:rowOff>292100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292100</xdr:colOff>
                    <xdr:row>78</xdr:row>
                    <xdr:rowOff>31750</xdr:rowOff>
                  </from>
                  <to>
                    <xdr:col>5</xdr:col>
                    <xdr:colOff>635000</xdr:colOff>
                    <xdr:row>78</xdr:row>
                    <xdr:rowOff>292100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292100</xdr:colOff>
                    <xdr:row>79</xdr:row>
                    <xdr:rowOff>31750</xdr:rowOff>
                  </from>
                  <to>
                    <xdr:col>5</xdr:col>
                    <xdr:colOff>635000</xdr:colOff>
                    <xdr:row>79</xdr:row>
                    <xdr:rowOff>292100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292100</xdr:colOff>
                    <xdr:row>80</xdr:row>
                    <xdr:rowOff>31750</xdr:rowOff>
                  </from>
                  <to>
                    <xdr:col>5</xdr:col>
                    <xdr:colOff>635000</xdr:colOff>
                    <xdr:row>80</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292100</xdr:colOff>
                    <xdr:row>81</xdr:row>
                    <xdr:rowOff>31750</xdr:rowOff>
                  </from>
                  <to>
                    <xdr:col>5</xdr:col>
                    <xdr:colOff>635000</xdr:colOff>
                    <xdr:row>81</xdr:row>
                    <xdr:rowOff>292100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292100</xdr:colOff>
                    <xdr:row>82</xdr:row>
                    <xdr:rowOff>31750</xdr:rowOff>
                  </from>
                  <to>
                    <xdr:col>5</xdr:col>
                    <xdr:colOff>635000</xdr:colOff>
                    <xdr:row>83</xdr:row>
                    <xdr:rowOff>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292100</xdr:colOff>
                    <xdr:row>83</xdr:row>
                    <xdr:rowOff>31750</xdr:rowOff>
                  </from>
                  <to>
                    <xdr:col>5</xdr:col>
                    <xdr:colOff>635000</xdr:colOff>
                    <xdr:row>83</xdr:row>
                    <xdr:rowOff>292100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292100</xdr:colOff>
                    <xdr:row>84</xdr:row>
                    <xdr:rowOff>31750</xdr:rowOff>
                  </from>
                  <to>
                    <xdr:col>5</xdr:col>
                    <xdr:colOff>635000</xdr:colOff>
                    <xdr:row>84</xdr:row>
                    <xdr:rowOff>292100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292100</xdr:colOff>
                    <xdr:row>85</xdr:row>
                    <xdr:rowOff>31750</xdr:rowOff>
                  </from>
                  <to>
                    <xdr:col>5</xdr:col>
                    <xdr:colOff>635000</xdr:colOff>
                    <xdr:row>85</xdr:row>
                    <xdr:rowOff>292100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292100</xdr:colOff>
                    <xdr:row>86</xdr:row>
                    <xdr:rowOff>31750</xdr:rowOff>
                  </from>
                  <to>
                    <xdr:col>5</xdr:col>
                    <xdr:colOff>635000</xdr:colOff>
                    <xdr:row>86</xdr:row>
                    <xdr:rowOff>292100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292100</xdr:colOff>
                    <xdr:row>87</xdr:row>
                    <xdr:rowOff>31750</xdr:rowOff>
                  </from>
                  <to>
                    <xdr:col>5</xdr:col>
                    <xdr:colOff>635000</xdr:colOff>
                    <xdr:row>87</xdr:row>
                    <xdr:rowOff>292100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292100</xdr:colOff>
                    <xdr:row>90</xdr:row>
                    <xdr:rowOff>31750</xdr:rowOff>
                  </from>
                  <to>
                    <xdr:col>5</xdr:col>
                    <xdr:colOff>635000</xdr:colOff>
                    <xdr:row>90</xdr:row>
                    <xdr:rowOff>292100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292100</xdr:colOff>
                    <xdr:row>92</xdr:row>
                    <xdr:rowOff>31750</xdr:rowOff>
                  </from>
                  <to>
                    <xdr:col>5</xdr:col>
                    <xdr:colOff>635000</xdr:colOff>
                    <xdr:row>92</xdr:row>
                    <xdr:rowOff>292100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292100</xdr:colOff>
                    <xdr:row>94</xdr:row>
                    <xdr:rowOff>31750</xdr:rowOff>
                  </from>
                  <to>
                    <xdr:col>5</xdr:col>
                    <xdr:colOff>635000</xdr:colOff>
                    <xdr:row>94</xdr:row>
                    <xdr:rowOff>292100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292100</xdr:colOff>
                    <xdr:row>95</xdr:row>
                    <xdr:rowOff>31750</xdr:rowOff>
                  </from>
                  <to>
                    <xdr:col>5</xdr:col>
                    <xdr:colOff>635000</xdr:colOff>
                    <xdr:row>95</xdr:row>
                    <xdr:rowOff>292100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292100</xdr:colOff>
                    <xdr:row>74</xdr:row>
                    <xdr:rowOff>31750</xdr:rowOff>
                  </from>
                  <to>
                    <xdr:col>6</xdr:col>
                    <xdr:colOff>641350</xdr:colOff>
                    <xdr:row>75</xdr:row>
                    <xdr:rowOff>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292100</xdr:colOff>
                    <xdr:row>80</xdr:row>
                    <xdr:rowOff>31750</xdr:rowOff>
                  </from>
                  <to>
                    <xdr:col>6</xdr:col>
                    <xdr:colOff>641350</xdr:colOff>
                    <xdr:row>80</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292100</xdr:colOff>
                    <xdr:row>82</xdr:row>
                    <xdr:rowOff>31750</xdr:rowOff>
                  </from>
                  <to>
                    <xdr:col>6</xdr:col>
                    <xdr:colOff>641350</xdr:colOff>
                    <xdr:row>83</xdr:row>
                    <xdr:rowOff>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292100</xdr:colOff>
                    <xdr:row>94</xdr:row>
                    <xdr:rowOff>31750</xdr:rowOff>
                  </from>
                  <to>
                    <xdr:col>6</xdr:col>
                    <xdr:colOff>641350</xdr:colOff>
                    <xdr:row>94</xdr:row>
                    <xdr:rowOff>292100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292100</xdr:colOff>
                    <xdr:row>74</xdr:row>
                    <xdr:rowOff>31750</xdr:rowOff>
                  </from>
                  <to>
                    <xdr:col>7</xdr:col>
                    <xdr:colOff>641350</xdr:colOff>
                    <xdr:row>75</xdr:row>
                    <xdr:rowOff>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292100</xdr:colOff>
                    <xdr:row>80</xdr:row>
                    <xdr:rowOff>31750</xdr:rowOff>
                  </from>
                  <to>
                    <xdr:col>7</xdr:col>
                    <xdr:colOff>641350</xdr:colOff>
                    <xdr:row>80</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292100</xdr:colOff>
                    <xdr:row>82</xdr:row>
                    <xdr:rowOff>31750</xdr:rowOff>
                  </from>
                  <to>
                    <xdr:col>7</xdr:col>
                    <xdr:colOff>641350</xdr:colOff>
                    <xdr:row>83</xdr:row>
                    <xdr:rowOff>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292100</xdr:colOff>
                    <xdr:row>94</xdr:row>
                    <xdr:rowOff>31750</xdr:rowOff>
                  </from>
                  <to>
                    <xdr:col>7</xdr:col>
                    <xdr:colOff>641350</xdr:colOff>
                    <xdr:row>94</xdr:row>
                    <xdr:rowOff>292100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292100</xdr:colOff>
                    <xdr:row>54</xdr:row>
                    <xdr:rowOff>31750</xdr:rowOff>
                  </from>
                  <to>
                    <xdr:col>8</xdr:col>
                    <xdr:colOff>635000</xdr:colOff>
                    <xdr:row>54</xdr:row>
                    <xdr:rowOff>292100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292100</xdr:colOff>
                    <xdr:row>55</xdr:row>
                    <xdr:rowOff>31750</xdr:rowOff>
                  </from>
                  <to>
                    <xdr:col>8</xdr:col>
                    <xdr:colOff>635000</xdr:colOff>
                    <xdr:row>55</xdr:row>
                    <xdr:rowOff>292100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62</xdr:row>
                    <xdr:rowOff>63500</xdr:rowOff>
                  </from>
                  <to>
                    <xdr:col>8</xdr:col>
                    <xdr:colOff>635000</xdr:colOff>
                    <xdr:row>63</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72</xdr:row>
                    <xdr:rowOff>0</xdr:rowOff>
                  </from>
                  <to>
                    <xdr:col>8</xdr:col>
                    <xdr:colOff>673100</xdr:colOff>
                    <xdr:row>72</xdr:row>
                    <xdr:rowOff>254000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292100</xdr:colOff>
                    <xdr:row>74</xdr:row>
                    <xdr:rowOff>31750</xdr:rowOff>
                  </from>
                  <to>
                    <xdr:col>9</xdr:col>
                    <xdr:colOff>641350</xdr:colOff>
                    <xdr:row>75</xdr:row>
                    <xdr:rowOff>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292100</xdr:colOff>
                    <xdr:row>80</xdr:row>
                    <xdr:rowOff>31750</xdr:rowOff>
                  </from>
                  <to>
                    <xdr:col>9</xdr:col>
                    <xdr:colOff>641350</xdr:colOff>
                    <xdr:row>80</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292100</xdr:colOff>
                    <xdr:row>82</xdr:row>
                    <xdr:rowOff>31750</xdr:rowOff>
                  </from>
                  <to>
                    <xdr:col>9</xdr:col>
                    <xdr:colOff>641350</xdr:colOff>
                    <xdr:row>83</xdr:row>
                    <xdr:rowOff>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292100</xdr:colOff>
                    <xdr:row>94</xdr:row>
                    <xdr:rowOff>31750</xdr:rowOff>
                  </from>
                  <to>
                    <xdr:col>9</xdr:col>
                    <xdr:colOff>641350</xdr:colOff>
                    <xdr:row>94</xdr:row>
                    <xdr:rowOff>292100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273050</xdr:colOff>
                    <xdr:row>98</xdr:row>
                    <xdr:rowOff>292100</xdr:rowOff>
                  </from>
                  <to>
                    <xdr:col>5</xdr:col>
                    <xdr:colOff>635000</xdr:colOff>
                    <xdr:row>98</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54</xdr:row>
                    <xdr:rowOff>31750</xdr:rowOff>
                  </from>
                  <to>
                    <xdr:col>4</xdr:col>
                    <xdr:colOff>673100</xdr:colOff>
                    <xdr:row>54</xdr:row>
                    <xdr:rowOff>292100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55</xdr:row>
                    <xdr:rowOff>31750</xdr:rowOff>
                  </from>
                  <to>
                    <xdr:col>4</xdr:col>
                    <xdr:colOff>673100</xdr:colOff>
                    <xdr:row>55</xdr:row>
                    <xdr:rowOff>292100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59</xdr:row>
                    <xdr:rowOff>31750</xdr:rowOff>
                  </from>
                  <to>
                    <xdr:col>4</xdr:col>
                    <xdr:colOff>673100</xdr:colOff>
                    <xdr:row>59</xdr:row>
                    <xdr:rowOff>292100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60</xdr:row>
                    <xdr:rowOff>31750</xdr:rowOff>
                  </from>
                  <to>
                    <xdr:col>4</xdr:col>
                    <xdr:colOff>673100</xdr:colOff>
                    <xdr:row>60</xdr:row>
                    <xdr:rowOff>292100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61</xdr:row>
                    <xdr:rowOff>31750</xdr:rowOff>
                  </from>
                  <to>
                    <xdr:col>4</xdr:col>
                    <xdr:colOff>673100</xdr:colOff>
                    <xdr:row>61</xdr:row>
                    <xdr:rowOff>292100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62</xdr:row>
                    <xdr:rowOff>31750</xdr:rowOff>
                  </from>
                  <to>
                    <xdr:col>4</xdr:col>
                    <xdr:colOff>673100</xdr:colOff>
                    <xdr:row>62</xdr:row>
                    <xdr:rowOff>292100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63</xdr:row>
                    <xdr:rowOff>31750</xdr:rowOff>
                  </from>
                  <to>
                    <xdr:col>4</xdr:col>
                    <xdr:colOff>673100</xdr:colOff>
                    <xdr:row>63</xdr:row>
                    <xdr:rowOff>292100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64</xdr:row>
                    <xdr:rowOff>31750</xdr:rowOff>
                  </from>
                  <to>
                    <xdr:col>4</xdr:col>
                    <xdr:colOff>673100</xdr:colOff>
                    <xdr:row>64</xdr:row>
                    <xdr:rowOff>292100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65</xdr:row>
                    <xdr:rowOff>31750</xdr:rowOff>
                  </from>
                  <to>
                    <xdr:col>4</xdr:col>
                    <xdr:colOff>673100</xdr:colOff>
                    <xdr:row>65</xdr:row>
                    <xdr:rowOff>292100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66</xdr:row>
                    <xdr:rowOff>31750</xdr:rowOff>
                  </from>
                  <to>
                    <xdr:col>4</xdr:col>
                    <xdr:colOff>673100</xdr:colOff>
                    <xdr:row>66</xdr:row>
                    <xdr:rowOff>292100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67</xdr:row>
                    <xdr:rowOff>31750</xdr:rowOff>
                  </from>
                  <to>
                    <xdr:col>4</xdr:col>
                    <xdr:colOff>673100</xdr:colOff>
                    <xdr:row>67</xdr:row>
                    <xdr:rowOff>292100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70</xdr:row>
                    <xdr:rowOff>31750</xdr:rowOff>
                  </from>
                  <to>
                    <xdr:col>4</xdr:col>
                    <xdr:colOff>673100</xdr:colOff>
                    <xdr:row>70</xdr:row>
                    <xdr:rowOff>292100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71</xdr:row>
                    <xdr:rowOff>31750</xdr:rowOff>
                  </from>
                  <to>
                    <xdr:col>4</xdr:col>
                    <xdr:colOff>673100</xdr:colOff>
                    <xdr:row>71</xdr:row>
                    <xdr:rowOff>292100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72</xdr:row>
                    <xdr:rowOff>31750</xdr:rowOff>
                  </from>
                  <to>
                    <xdr:col>4</xdr:col>
                    <xdr:colOff>673100</xdr:colOff>
                    <xdr:row>72</xdr:row>
                    <xdr:rowOff>292100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73</xdr:row>
                    <xdr:rowOff>31750</xdr:rowOff>
                  </from>
                  <to>
                    <xdr:col>4</xdr:col>
                    <xdr:colOff>673100</xdr:colOff>
                    <xdr:row>73</xdr:row>
                    <xdr:rowOff>292100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74</xdr:row>
                    <xdr:rowOff>31750</xdr:rowOff>
                  </from>
                  <to>
                    <xdr:col>4</xdr:col>
                    <xdr:colOff>673100</xdr:colOff>
                    <xdr:row>75</xdr:row>
                    <xdr:rowOff>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75</xdr:row>
                    <xdr:rowOff>31750</xdr:rowOff>
                  </from>
                  <to>
                    <xdr:col>4</xdr:col>
                    <xdr:colOff>673100</xdr:colOff>
                    <xdr:row>75</xdr:row>
                    <xdr:rowOff>292100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78</xdr:row>
                    <xdr:rowOff>31750</xdr:rowOff>
                  </from>
                  <to>
                    <xdr:col>4</xdr:col>
                    <xdr:colOff>673100</xdr:colOff>
                    <xdr:row>78</xdr:row>
                    <xdr:rowOff>292100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79</xdr:row>
                    <xdr:rowOff>31750</xdr:rowOff>
                  </from>
                  <to>
                    <xdr:col>4</xdr:col>
                    <xdr:colOff>673100</xdr:colOff>
                    <xdr:row>79</xdr:row>
                    <xdr:rowOff>292100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80</xdr:row>
                    <xdr:rowOff>31750</xdr:rowOff>
                  </from>
                  <to>
                    <xdr:col>4</xdr:col>
                    <xdr:colOff>673100</xdr:colOff>
                    <xdr:row>80</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81</xdr:row>
                    <xdr:rowOff>31750</xdr:rowOff>
                  </from>
                  <to>
                    <xdr:col>4</xdr:col>
                    <xdr:colOff>673100</xdr:colOff>
                    <xdr:row>81</xdr:row>
                    <xdr:rowOff>292100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82</xdr:row>
                    <xdr:rowOff>31750</xdr:rowOff>
                  </from>
                  <to>
                    <xdr:col>4</xdr:col>
                    <xdr:colOff>673100</xdr:colOff>
                    <xdr:row>83</xdr:row>
                    <xdr:rowOff>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83</xdr:row>
                    <xdr:rowOff>31750</xdr:rowOff>
                  </from>
                  <to>
                    <xdr:col>4</xdr:col>
                    <xdr:colOff>673100</xdr:colOff>
                    <xdr:row>83</xdr:row>
                    <xdr:rowOff>292100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84</xdr:row>
                    <xdr:rowOff>31750</xdr:rowOff>
                  </from>
                  <to>
                    <xdr:col>4</xdr:col>
                    <xdr:colOff>673100</xdr:colOff>
                    <xdr:row>84</xdr:row>
                    <xdr:rowOff>292100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85</xdr:row>
                    <xdr:rowOff>31750</xdr:rowOff>
                  </from>
                  <to>
                    <xdr:col>4</xdr:col>
                    <xdr:colOff>673100</xdr:colOff>
                    <xdr:row>85</xdr:row>
                    <xdr:rowOff>292100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86</xdr:row>
                    <xdr:rowOff>31750</xdr:rowOff>
                  </from>
                  <to>
                    <xdr:col>4</xdr:col>
                    <xdr:colOff>673100</xdr:colOff>
                    <xdr:row>86</xdr:row>
                    <xdr:rowOff>292100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87</xdr:row>
                    <xdr:rowOff>31750</xdr:rowOff>
                  </from>
                  <to>
                    <xdr:col>4</xdr:col>
                    <xdr:colOff>673100</xdr:colOff>
                    <xdr:row>87</xdr:row>
                    <xdr:rowOff>292100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90</xdr:row>
                    <xdr:rowOff>31750</xdr:rowOff>
                  </from>
                  <to>
                    <xdr:col>4</xdr:col>
                    <xdr:colOff>673100</xdr:colOff>
                    <xdr:row>90</xdr:row>
                    <xdr:rowOff>292100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92</xdr:row>
                    <xdr:rowOff>31750</xdr:rowOff>
                  </from>
                  <to>
                    <xdr:col>4</xdr:col>
                    <xdr:colOff>673100</xdr:colOff>
                    <xdr:row>92</xdr:row>
                    <xdr:rowOff>292100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94</xdr:row>
                    <xdr:rowOff>31750</xdr:rowOff>
                  </from>
                  <to>
                    <xdr:col>4</xdr:col>
                    <xdr:colOff>673100</xdr:colOff>
                    <xdr:row>94</xdr:row>
                    <xdr:rowOff>292100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95</xdr:row>
                    <xdr:rowOff>31750</xdr:rowOff>
                  </from>
                  <to>
                    <xdr:col>4</xdr:col>
                    <xdr:colOff>673100</xdr:colOff>
                    <xdr:row>95</xdr:row>
                    <xdr:rowOff>292100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8636" r:id="rId210" name="Check Box 204">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8637" r:id="rId211" name="Check Box 205">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8638" r:id="rId212" name="Check Box 206">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8639" r:id="rId213" name="Check Box 207">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8640" r:id="rId214" name="Check Box 208">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8641" r:id="rId215" name="Check Box 209">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8671" r:id="rId216" name="Check Box 239">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8672" r:id="rId217" name="Check Box 240">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8673" r:id="rId218" name="Check Box 241">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8674" r:id="rId219" name="Check Box 242">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8675" r:id="rId220" name="Check Box 243">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8676" r:id="rId221" name="Check Box 244">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8677" r:id="rId222" name="Check Box 245">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8678" r:id="rId223" name="Check Box 246">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8679" r:id="rId224" name="Check Box 247">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8680" r:id="rId225" name="Check Box 248">
              <controlPr defaultSize="0" autoFill="0" autoLine="0" autoPict="0">
                <anchor moveWithCells="1">
                  <from>
                    <xdr:col>4</xdr:col>
                    <xdr:colOff>25400</xdr:colOff>
                    <xdr:row>33</xdr:row>
                    <xdr:rowOff>177800</xdr:rowOff>
                  </from>
                  <to>
                    <xdr:col>6</xdr:col>
                    <xdr:colOff>520700</xdr:colOff>
                    <xdr:row>35</xdr:row>
                    <xdr:rowOff>25400</xdr:rowOff>
                  </to>
                </anchor>
              </controlPr>
            </control>
          </mc:Choice>
        </mc:AlternateContent>
        <mc:AlternateContent xmlns:mc="http://schemas.openxmlformats.org/markup-compatibility/2006">
          <mc:Choice Requires="x14">
            <control shapeId="18681" r:id="rId226" name="Check Box 249">
              <controlPr defaultSize="0" autoFill="0" autoLine="0" autoPict="0">
                <anchor moveWithCells="1">
                  <from>
                    <xdr:col>4</xdr:col>
                    <xdr:colOff>25400</xdr:colOff>
                    <xdr:row>34</xdr:row>
                    <xdr:rowOff>177800</xdr:rowOff>
                  </from>
                  <to>
                    <xdr:col>6</xdr:col>
                    <xdr:colOff>25400</xdr:colOff>
                    <xdr:row>36</xdr:row>
                    <xdr:rowOff>0</xdr:rowOff>
                  </to>
                </anchor>
              </controlPr>
            </control>
          </mc:Choice>
        </mc:AlternateContent>
        <mc:AlternateContent xmlns:mc="http://schemas.openxmlformats.org/markup-compatibility/2006">
          <mc:Choice Requires="x14">
            <control shapeId="18682" r:id="rId227" name="Check Box 250">
              <controlPr defaultSize="0" autoFill="0" autoLine="0" autoPict="0">
                <anchor moveWithCells="1">
                  <from>
                    <xdr:col>4</xdr:col>
                    <xdr:colOff>25400</xdr:colOff>
                    <xdr:row>35</xdr:row>
                    <xdr:rowOff>190500</xdr:rowOff>
                  </from>
                  <to>
                    <xdr:col>6</xdr:col>
                    <xdr:colOff>717550</xdr:colOff>
                    <xdr:row>36</xdr:row>
                    <xdr:rowOff>184150</xdr:rowOff>
                  </to>
                </anchor>
              </controlPr>
            </control>
          </mc:Choice>
        </mc:AlternateContent>
        <mc:AlternateContent xmlns:mc="http://schemas.openxmlformats.org/markup-compatibility/2006">
          <mc:Choice Requires="x14">
            <control shapeId="18683" r:id="rId228" name="Check Box 251">
              <controlPr defaultSize="0" autoFill="0" autoLine="0" autoPict="0">
                <anchor moveWithCells="1">
                  <from>
                    <xdr:col>4</xdr:col>
                    <xdr:colOff>25400</xdr:colOff>
                    <xdr:row>36</xdr:row>
                    <xdr:rowOff>177800</xdr:rowOff>
                  </from>
                  <to>
                    <xdr:col>6</xdr:col>
                    <xdr:colOff>254000</xdr:colOff>
                    <xdr:row>38</xdr:row>
                    <xdr:rowOff>0</xdr:rowOff>
                  </to>
                </anchor>
              </controlPr>
            </control>
          </mc:Choice>
        </mc:AlternateContent>
        <mc:AlternateContent xmlns:mc="http://schemas.openxmlformats.org/markup-compatibility/2006">
          <mc:Choice Requires="x14">
            <control shapeId="18684" r:id="rId229" name="Check Box 252">
              <controlPr defaultSize="0" autoFill="0" autoLine="0" autoPict="0">
                <anchor moveWithCells="1">
                  <from>
                    <xdr:col>4</xdr:col>
                    <xdr:colOff>25400</xdr:colOff>
                    <xdr:row>37</xdr:row>
                    <xdr:rowOff>177800</xdr:rowOff>
                  </from>
                  <to>
                    <xdr:col>6</xdr:col>
                    <xdr:colOff>25400</xdr:colOff>
                    <xdr:row>38</xdr:row>
                    <xdr:rowOff>184150</xdr:rowOff>
                  </to>
                </anchor>
              </controlPr>
            </control>
          </mc:Choice>
        </mc:AlternateContent>
        <mc:AlternateContent xmlns:mc="http://schemas.openxmlformats.org/markup-compatibility/2006">
          <mc:Choice Requires="x14">
            <control shapeId="18685" r:id="rId230" name="Check Box 253">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8686" r:id="rId231" name="Check Box 254">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8687" r:id="rId232" name="Check Box 255">
              <controlPr defaultSize="0" autoFill="0" autoLine="0" autoPict="0">
                <anchor moveWithCells="1">
                  <from>
                    <xdr:col>7</xdr:col>
                    <xdr:colOff>25400</xdr:colOff>
                    <xdr:row>34</xdr:row>
                    <xdr:rowOff>25400</xdr:rowOff>
                  </from>
                  <to>
                    <xdr:col>8</xdr:col>
                    <xdr:colOff>717550</xdr:colOff>
                    <xdr:row>35</xdr:row>
                    <xdr:rowOff>25400</xdr:rowOff>
                  </to>
                </anchor>
              </controlPr>
            </control>
          </mc:Choice>
        </mc:AlternateContent>
        <mc:AlternateContent xmlns:mc="http://schemas.openxmlformats.org/markup-compatibility/2006">
          <mc:Choice Requires="x14">
            <control shapeId="18688" r:id="rId233" name="Check Box 256">
              <controlPr defaultSize="0" autoFill="0" autoLine="0" autoPict="0">
                <anchor moveWithCells="1">
                  <from>
                    <xdr:col>7</xdr:col>
                    <xdr:colOff>25400</xdr:colOff>
                    <xdr:row>34</xdr:row>
                    <xdr:rowOff>184150</xdr:rowOff>
                  </from>
                  <to>
                    <xdr:col>8</xdr:col>
                    <xdr:colOff>723900</xdr:colOff>
                    <xdr:row>35</xdr:row>
                    <xdr:rowOff>184150</xdr:rowOff>
                  </to>
                </anchor>
              </controlPr>
            </control>
          </mc:Choice>
        </mc:AlternateContent>
        <mc:AlternateContent xmlns:mc="http://schemas.openxmlformats.org/markup-compatibility/2006">
          <mc:Choice Requires="x14">
            <control shapeId="18689" r:id="rId234" name="Check Box 257">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8690" r:id="rId235" name="Check Box 258">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8691" r:id="rId236" name="Check Box 259">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8692" r:id="rId237" name="Check Box 260">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8693" r:id="rId238" name="Check Box 261">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8694" r:id="rId239" name="Check Box 262">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8695" r:id="rId240" name="Check Box 263">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8696" r:id="rId241" name="Check Box 264">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8697" r:id="rId242" name="Check Box 265">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8698" r:id="rId243" name="Check Box 266">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8699" r:id="rId244" name="Check Box 267">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 D30:F30</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'（非表示）所在国リスト'!$B$3:$B$201</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EV3"/>
  <sheetViews>
    <sheetView topLeftCell="CU1" zoomScale="85" zoomScaleNormal="85" workbookViewId="0">
      <selection activeCell="DN2" sqref="DN2"/>
    </sheetView>
  </sheetViews>
  <sheetFormatPr defaultRowHeight="18"/>
  <cols>
    <col min="1" max="1" width="11.6640625" bestFit="1" customWidth="1"/>
    <col min="2" max="2" width="11.6640625" customWidth="1"/>
    <col min="3" max="3" width="11.6640625" bestFit="1" customWidth="1"/>
  </cols>
  <sheetData>
    <row r="1" spans="1:152">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392</v>
      </c>
      <c r="T1" s="36" t="s">
        <v>422</v>
      </c>
      <c r="U1" s="35"/>
      <c r="V1" s="35"/>
      <c r="W1" s="35"/>
      <c r="X1" s="35"/>
      <c r="Y1" s="35"/>
      <c r="Z1" s="35"/>
      <c r="AA1" s="35"/>
      <c r="AB1" s="35" t="s">
        <v>535</v>
      </c>
      <c r="AC1" s="35" t="s">
        <v>539</v>
      </c>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53" t="s">
        <v>12</v>
      </c>
      <c r="BH1" s="39" t="s">
        <v>13</v>
      </c>
      <c r="BI1" s="36" t="s">
        <v>14</v>
      </c>
      <c r="BJ1" s="36" t="s">
        <v>15</v>
      </c>
      <c r="BK1" s="36" t="s">
        <v>533</v>
      </c>
      <c r="BL1" s="39" t="s">
        <v>16</v>
      </c>
      <c r="BM1" s="36" t="s">
        <v>18</v>
      </c>
      <c r="BN1" s="36" t="s">
        <v>17</v>
      </c>
      <c r="BO1" s="36" t="s">
        <v>32</v>
      </c>
      <c r="BP1" s="36" t="s">
        <v>33</v>
      </c>
      <c r="BQ1" s="36" t="s">
        <v>34</v>
      </c>
      <c r="BR1" s="36" t="s">
        <v>35</v>
      </c>
      <c r="BS1" s="36" t="s">
        <v>36</v>
      </c>
      <c r="BT1" s="36" t="s">
        <v>37</v>
      </c>
      <c r="BU1" s="36" t="s">
        <v>38</v>
      </c>
      <c r="BV1" s="36" t="s">
        <v>39</v>
      </c>
      <c r="BW1" s="39" t="s">
        <v>40</v>
      </c>
      <c r="BX1" s="36" t="s">
        <v>41</v>
      </c>
      <c r="BY1" s="36" t="s">
        <v>42</v>
      </c>
      <c r="BZ1" s="36" t="s">
        <v>43</v>
      </c>
      <c r="CA1" s="36" t="s">
        <v>44</v>
      </c>
      <c r="CB1" s="36" t="s">
        <v>45</v>
      </c>
      <c r="CC1" s="36" t="s">
        <v>46</v>
      </c>
      <c r="CD1" s="36" t="s">
        <v>47</v>
      </c>
      <c r="CE1" s="39" t="s">
        <v>48</v>
      </c>
      <c r="CF1" s="36" t="s">
        <v>49</v>
      </c>
      <c r="CG1" s="36" t="s">
        <v>50</v>
      </c>
      <c r="CH1" s="36" t="s">
        <v>51</v>
      </c>
      <c r="CI1" s="36" t="s">
        <v>52</v>
      </c>
      <c r="CJ1" s="36" t="s">
        <v>53</v>
      </c>
      <c r="CK1" s="36" t="s">
        <v>54</v>
      </c>
      <c r="CL1" s="36" t="s">
        <v>55</v>
      </c>
      <c r="CM1" s="36" t="s">
        <v>56</v>
      </c>
      <c r="CN1" s="36" t="s">
        <v>57</v>
      </c>
      <c r="CO1" s="36" t="s">
        <v>58</v>
      </c>
      <c r="CP1" s="36" t="s">
        <v>59</v>
      </c>
      <c r="CQ1" s="39" t="s">
        <v>60</v>
      </c>
      <c r="CR1" s="36" t="s">
        <v>61</v>
      </c>
      <c r="CS1" s="36" t="s">
        <v>62</v>
      </c>
      <c r="CT1" s="36" t="s">
        <v>63</v>
      </c>
      <c r="CU1" s="36" t="s">
        <v>64</v>
      </c>
      <c r="CV1" s="36" t="s">
        <v>65</v>
      </c>
      <c r="CW1" s="36" t="s">
        <v>66</v>
      </c>
      <c r="CX1" s="36" t="s">
        <v>67</v>
      </c>
      <c r="CY1" s="39" t="s">
        <v>68</v>
      </c>
      <c r="CZ1" s="36" t="s">
        <v>69</v>
      </c>
      <c r="DA1" s="36" t="s">
        <v>70</v>
      </c>
      <c r="DB1" s="152"/>
      <c r="DC1" s="53" t="s">
        <v>12</v>
      </c>
      <c r="DD1" s="39" t="s">
        <v>13</v>
      </c>
      <c r="DE1" s="36" t="s">
        <v>14</v>
      </c>
      <c r="DF1" s="36" t="s">
        <v>15</v>
      </c>
      <c r="DG1" s="39" t="s">
        <v>16</v>
      </c>
      <c r="DH1" s="36" t="s">
        <v>18</v>
      </c>
      <c r="DI1" s="36" t="s">
        <v>17</v>
      </c>
      <c r="DJ1" s="36" t="s">
        <v>32</v>
      </c>
      <c r="DK1" s="36" t="s">
        <v>33</v>
      </c>
      <c r="DL1" s="36" t="s">
        <v>34</v>
      </c>
      <c r="DM1" s="36" t="s">
        <v>35</v>
      </c>
      <c r="DN1" s="36" t="s">
        <v>36</v>
      </c>
      <c r="DO1" s="36" t="s">
        <v>37</v>
      </c>
      <c r="DP1" s="36" t="s">
        <v>38</v>
      </c>
      <c r="DQ1" s="36" t="s">
        <v>39</v>
      </c>
      <c r="DR1" s="39" t="s">
        <v>40</v>
      </c>
      <c r="DS1" s="36" t="s">
        <v>41</v>
      </c>
      <c r="DT1" s="36" t="s">
        <v>42</v>
      </c>
      <c r="DU1" s="36" t="s">
        <v>43</v>
      </c>
      <c r="DV1" s="36" t="s">
        <v>44</v>
      </c>
      <c r="DW1" s="36" t="s">
        <v>45</v>
      </c>
      <c r="DX1" s="36" t="s">
        <v>46</v>
      </c>
      <c r="DY1" s="36" t="s">
        <v>47</v>
      </c>
      <c r="DZ1" s="39" t="s">
        <v>48</v>
      </c>
      <c r="EA1" s="36" t="s">
        <v>49</v>
      </c>
      <c r="EB1" s="36" t="s">
        <v>50</v>
      </c>
      <c r="EC1" s="36" t="s">
        <v>51</v>
      </c>
      <c r="ED1" s="36" t="s">
        <v>52</v>
      </c>
      <c r="EE1" s="36" t="s">
        <v>53</v>
      </c>
      <c r="EF1" s="36" t="s">
        <v>54</v>
      </c>
      <c r="EG1" s="36" t="s">
        <v>55</v>
      </c>
      <c r="EH1" s="36" t="s">
        <v>56</v>
      </c>
      <c r="EI1" s="36" t="s">
        <v>57</v>
      </c>
      <c r="EJ1" s="36" t="s">
        <v>58</v>
      </c>
      <c r="EK1" s="36" t="s">
        <v>59</v>
      </c>
      <c r="EL1" s="39" t="s">
        <v>60</v>
      </c>
      <c r="EM1" s="36" t="s">
        <v>61</v>
      </c>
      <c r="EN1" s="36" t="s">
        <v>62</v>
      </c>
      <c r="EO1" s="36" t="s">
        <v>63</v>
      </c>
      <c r="EP1" s="36" t="s">
        <v>64</v>
      </c>
      <c r="EQ1" s="36" t="s">
        <v>65</v>
      </c>
      <c r="ER1" s="36" t="s">
        <v>66</v>
      </c>
      <c r="ES1" s="36" t="s">
        <v>67</v>
      </c>
      <c r="ET1" s="39" t="s">
        <v>68</v>
      </c>
      <c r="EU1" s="36" t="s">
        <v>69</v>
      </c>
      <c r="EV1" s="36" t="s">
        <v>70</v>
      </c>
    </row>
    <row r="2" spans="1:152" s="46" customFormat="1" ht="96">
      <c r="A2" s="45" t="s">
        <v>164</v>
      </c>
      <c r="B2" s="150" t="s">
        <v>464</v>
      </c>
      <c r="C2" s="54" t="s">
        <v>1</v>
      </c>
      <c r="D2" s="150" t="s">
        <v>437</v>
      </c>
      <c r="E2" s="150" t="s">
        <v>438</v>
      </c>
      <c r="F2" s="150" t="s">
        <v>439</v>
      </c>
      <c r="G2" s="42" t="s">
        <v>166</v>
      </c>
      <c r="H2" s="42" t="s">
        <v>2</v>
      </c>
      <c r="I2" s="42" t="s">
        <v>3</v>
      </c>
      <c r="J2" s="42" t="s">
        <v>4</v>
      </c>
      <c r="K2" s="42" t="s">
        <v>5</v>
      </c>
      <c r="L2" s="42" t="s">
        <v>6</v>
      </c>
      <c r="M2" s="54" t="s">
        <v>7</v>
      </c>
      <c r="N2" s="42" t="s">
        <v>8</v>
      </c>
      <c r="O2" s="42" t="s">
        <v>160</v>
      </c>
      <c r="P2" s="42" t="s">
        <v>161</v>
      </c>
      <c r="Q2" s="42" t="s">
        <v>162</v>
      </c>
      <c r="R2" s="42" t="s">
        <v>429</v>
      </c>
      <c r="S2" s="42" t="s">
        <v>430</v>
      </c>
      <c r="T2" s="42" t="s">
        <v>77</v>
      </c>
      <c r="U2" s="38" t="s">
        <v>80</v>
      </c>
      <c r="V2" s="38" t="s">
        <v>81</v>
      </c>
      <c r="W2" s="38" t="s">
        <v>419</v>
      </c>
      <c r="X2" s="38" t="s">
        <v>171</v>
      </c>
      <c r="Y2" s="38" t="s">
        <v>82</v>
      </c>
      <c r="Z2" s="38" t="s">
        <v>83</v>
      </c>
      <c r="AA2" s="38" t="s">
        <v>85</v>
      </c>
      <c r="AB2" s="38" t="s">
        <v>536</v>
      </c>
      <c r="AC2" s="38" t="s">
        <v>538</v>
      </c>
      <c r="AD2" s="38" t="s">
        <v>540</v>
      </c>
      <c r="AE2" s="38" t="s">
        <v>541</v>
      </c>
      <c r="AF2" s="38" t="s">
        <v>542</v>
      </c>
      <c r="AG2" s="38" t="s">
        <v>543</v>
      </c>
      <c r="AH2" s="38" t="s">
        <v>544</v>
      </c>
      <c r="AI2" s="38" t="s">
        <v>545</v>
      </c>
      <c r="AJ2" s="38" t="s">
        <v>547</v>
      </c>
      <c r="AK2" s="38" t="s">
        <v>521</v>
      </c>
      <c r="AL2" s="38" t="s">
        <v>548</v>
      </c>
      <c r="AM2" s="38" t="s">
        <v>549</v>
      </c>
      <c r="AN2" s="38" t="s">
        <v>550</v>
      </c>
      <c r="AO2" s="38" t="s">
        <v>551</v>
      </c>
      <c r="AP2" s="38" t="s">
        <v>544</v>
      </c>
      <c r="AQ2" s="38" t="s">
        <v>545</v>
      </c>
      <c r="AR2" s="38" t="s">
        <v>553</v>
      </c>
      <c r="AS2" s="38" t="s">
        <v>552</v>
      </c>
      <c r="AT2" s="38" t="s">
        <v>555</v>
      </c>
      <c r="AU2" s="38" t="s">
        <v>545</v>
      </c>
      <c r="AV2" s="38" t="s">
        <v>557</v>
      </c>
      <c r="AW2" s="38" t="s">
        <v>556</v>
      </c>
      <c r="AX2" s="38" t="s">
        <v>545</v>
      </c>
      <c r="AY2" s="38" t="s">
        <v>558</v>
      </c>
      <c r="AZ2" s="38" t="s">
        <v>559</v>
      </c>
      <c r="BA2" s="38" t="s">
        <v>561</v>
      </c>
      <c r="BB2" s="38" t="s">
        <v>560</v>
      </c>
      <c r="BC2" s="38" t="s">
        <v>545</v>
      </c>
      <c r="BD2" s="38" t="s">
        <v>563</v>
      </c>
      <c r="BE2" s="38" t="s">
        <v>562</v>
      </c>
      <c r="BF2" s="38" t="s">
        <v>545</v>
      </c>
      <c r="BG2" s="54" t="s">
        <v>72</v>
      </c>
      <c r="BH2" s="41" t="s">
        <v>29</v>
      </c>
      <c r="BI2" s="40" t="s">
        <v>86</v>
      </c>
      <c r="BJ2" s="40" t="s">
        <v>87</v>
      </c>
      <c r="BK2" s="40" t="s">
        <v>534</v>
      </c>
      <c r="BL2" s="41" t="s">
        <v>30</v>
      </c>
      <c r="BM2" s="42" t="s">
        <v>88</v>
      </c>
      <c r="BN2" s="42" t="s">
        <v>101</v>
      </c>
      <c r="BO2" s="42" t="s">
        <v>102</v>
      </c>
      <c r="BP2" s="42" t="s">
        <v>103</v>
      </c>
      <c r="BQ2" s="42" t="s">
        <v>104</v>
      </c>
      <c r="BR2" s="42" t="s">
        <v>105</v>
      </c>
      <c r="BS2" s="42" t="s">
        <v>123</v>
      </c>
      <c r="BT2" s="42" t="s">
        <v>122</v>
      </c>
      <c r="BU2" s="42" t="s">
        <v>121</v>
      </c>
      <c r="BV2" s="42" t="s">
        <v>120</v>
      </c>
      <c r="BW2" s="41" t="s">
        <v>31</v>
      </c>
      <c r="BX2" s="40" t="s">
        <v>119</v>
      </c>
      <c r="BY2" s="40" t="s">
        <v>118</v>
      </c>
      <c r="BZ2" s="40" t="s">
        <v>117</v>
      </c>
      <c r="CA2" s="40" t="s">
        <v>116</v>
      </c>
      <c r="CB2" s="40" t="s">
        <v>115</v>
      </c>
      <c r="CC2" s="40" t="s">
        <v>114</v>
      </c>
      <c r="CD2" s="43" t="s">
        <v>113</v>
      </c>
      <c r="CE2" s="41" t="s">
        <v>73</v>
      </c>
      <c r="CF2" s="40" t="s">
        <v>112</v>
      </c>
      <c r="CG2" s="42" t="s">
        <v>111</v>
      </c>
      <c r="CH2" s="40" t="s">
        <v>110</v>
      </c>
      <c r="CI2" s="40" t="s">
        <v>109</v>
      </c>
      <c r="CJ2" s="43" t="s">
        <v>108</v>
      </c>
      <c r="CK2" s="40" t="s">
        <v>107</v>
      </c>
      <c r="CL2" s="40" t="s">
        <v>106</v>
      </c>
      <c r="CM2" s="40" t="s">
        <v>100</v>
      </c>
      <c r="CN2" s="40" t="s">
        <v>99</v>
      </c>
      <c r="CO2" s="40" t="s">
        <v>98</v>
      </c>
      <c r="CP2" s="40" t="s">
        <v>97</v>
      </c>
      <c r="CQ2" s="41" t="s">
        <v>74</v>
      </c>
      <c r="CR2" s="40" t="s">
        <v>96</v>
      </c>
      <c r="CS2" s="40" t="s">
        <v>95</v>
      </c>
      <c r="CT2" s="40" t="s">
        <v>94</v>
      </c>
      <c r="CU2" s="40" t="s">
        <v>93</v>
      </c>
      <c r="CV2" s="40" t="s">
        <v>92</v>
      </c>
      <c r="CW2" s="42" t="s">
        <v>91</v>
      </c>
      <c r="CX2" s="40" t="s">
        <v>90</v>
      </c>
      <c r="CY2" s="41" t="s">
        <v>0</v>
      </c>
      <c r="CZ2" s="40" t="s">
        <v>89</v>
      </c>
      <c r="DA2" s="38" t="s">
        <v>168</v>
      </c>
      <c r="DB2" s="151" t="s">
        <v>466</v>
      </c>
      <c r="DC2" s="54" t="s">
        <v>388</v>
      </c>
      <c r="DD2" s="41" t="s">
        <v>29</v>
      </c>
      <c r="DE2" s="40" t="s">
        <v>86</v>
      </c>
      <c r="DF2" s="40" t="s">
        <v>87</v>
      </c>
      <c r="DG2" s="41" t="s">
        <v>30</v>
      </c>
      <c r="DH2" s="42" t="s">
        <v>88</v>
      </c>
      <c r="DI2" s="42" t="s">
        <v>101</v>
      </c>
      <c r="DJ2" s="42" t="s">
        <v>102</v>
      </c>
      <c r="DK2" s="42" t="s">
        <v>103</v>
      </c>
      <c r="DL2" s="42" t="s">
        <v>104</v>
      </c>
      <c r="DM2" s="42" t="s">
        <v>105</v>
      </c>
      <c r="DN2" s="42" t="s">
        <v>123</v>
      </c>
      <c r="DO2" s="42" t="s">
        <v>122</v>
      </c>
      <c r="DP2" s="42" t="s">
        <v>121</v>
      </c>
      <c r="DQ2" s="42" t="s">
        <v>120</v>
      </c>
      <c r="DR2" s="41" t="s">
        <v>31</v>
      </c>
      <c r="DS2" s="40" t="s">
        <v>119</v>
      </c>
      <c r="DT2" s="40" t="s">
        <v>118</v>
      </c>
      <c r="DU2" s="40" t="s">
        <v>117</v>
      </c>
      <c r="DV2" s="40" t="s">
        <v>116</v>
      </c>
      <c r="DW2" s="40" t="s">
        <v>115</v>
      </c>
      <c r="DX2" s="40" t="s">
        <v>114</v>
      </c>
      <c r="DY2" s="43" t="s">
        <v>113</v>
      </c>
      <c r="DZ2" s="41" t="s">
        <v>73</v>
      </c>
      <c r="EA2" s="40" t="s">
        <v>112</v>
      </c>
      <c r="EB2" s="42" t="s">
        <v>111</v>
      </c>
      <c r="EC2" s="40" t="s">
        <v>110</v>
      </c>
      <c r="ED2" s="40" t="s">
        <v>109</v>
      </c>
      <c r="EE2" s="43" t="s">
        <v>108</v>
      </c>
      <c r="EF2" s="40" t="s">
        <v>107</v>
      </c>
      <c r="EG2" s="40" t="s">
        <v>106</v>
      </c>
      <c r="EH2" s="40" t="s">
        <v>100</v>
      </c>
      <c r="EI2" s="40" t="s">
        <v>99</v>
      </c>
      <c r="EJ2" s="40" t="s">
        <v>98</v>
      </c>
      <c r="EK2" s="40" t="s">
        <v>97</v>
      </c>
      <c r="EL2" s="41" t="s">
        <v>74</v>
      </c>
      <c r="EM2" s="40" t="s">
        <v>96</v>
      </c>
      <c r="EN2" s="40" t="s">
        <v>95</v>
      </c>
      <c r="EO2" s="40" t="s">
        <v>94</v>
      </c>
      <c r="EP2" s="40" t="s">
        <v>93</v>
      </c>
      <c r="EQ2" s="40" t="s">
        <v>92</v>
      </c>
      <c r="ER2" s="42" t="s">
        <v>91</v>
      </c>
      <c r="ES2" s="40" t="s">
        <v>90</v>
      </c>
      <c r="ET2" s="41" t="s">
        <v>0</v>
      </c>
      <c r="EU2" s="40" t="s">
        <v>89</v>
      </c>
      <c r="EV2" s="40" t="s">
        <v>465</v>
      </c>
    </row>
    <row r="3" spans="1:152" ht="45" customHeight="1">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35" t="str">
        <f>チェックシート!$O30</f>
        <v>（プルダウンで選択）</v>
      </c>
      <c r="AC3" s="47"/>
      <c r="AD3" s="35" t="b">
        <f>チェックシート!$O32</f>
        <v>0</v>
      </c>
      <c r="AE3" s="183" t="str">
        <f>IF($AD3=FALSE,"FALSE",チェックシート!$O33)</f>
        <v>FALSE</v>
      </c>
      <c r="AF3" s="183" t="str">
        <f>IF($AD3=FALSE,"FALSE",チェックシート!$Q33)</f>
        <v>FALSE</v>
      </c>
      <c r="AG3" s="183" t="str">
        <f>IF($AD3=FALSE,"FALSE",チェックシート!$S33)</f>
        <v>FALSE</v>
      </c>
      <c r="AH3" s="183" t="str">
        <f>IF($AD3=FALSE,"FALSE",チェックシート!$O34)</f>
        <v>FALSE</v>
      </c>
      <c r="AI3" s="183" t="str">
        <f>IF($AD3=FALSE,"FALSE",チェックシート!$Q34)</f>
        <v>FALSE</v>
      </c>
      <c r="AJ3" s="35" t="b">
        <f>チェックシート!$O35</f>
        <v>0</v>
      </c>
      <c r="AK3" s="183" t="str">
        <f>IF($AJ3=FALSE,"FALSE",チェックシート!$O36)</f>
        <v>FALSE</v>
      </c>
      <c r="AL3" s="183" t="str">
        <f>IF($AJ3=FALSE,"FALSE",チェックシート!$Q36)</f>
        <v>FALSE</v>
      </c>
      <c r="AM3" s="183" t="str">
        <f>IF($AJ3=FALSE,"FALSE",チェックシート!$S36)</f>
        <v>FALSE</v>
      </c>
      <c r="AN3" s="183" t="str">
        <f>IF($AJ3=FALSE,"FALSE",チェックシート!$U36)</f>
        <v>FALSE</v>
      </c>
      <c r="AO3" s="183" t="str">
        <f>IF($AJ3=FALSE,"FALSE",チェックシート!$W36)</f>
        <v>FALSE</v>
      </c>
      <c r="AP3" s="183" t="str">
        <f>IF($AJ3=FALSE,"FALSE",チェックシート!$O37)</f>
        <v>FALSE</v>
      </c>
      <c r="AQ3" s="183" t="str">
        <f>IF($AJ3=FALSE,"FALSE",チェックシート!$Q37)</f>
        <v>FALSE</v>
      </c>
      <c r="AR3" s="35" t="b">
        <f>チェックシート!$O40</f>
        <v>0</v>
      </c>
      <c r="AS3" s="183" t="str">
        <f>IF($AR3=FALSE,"FALSE",チェックシート!$O41)</f>
        <v>FALSE</v>
      </c>
      <c r="AT3" s="183" t="str">
        <f>IF($AR3=FALSE,"FALSE",チェックシート!$Q41)</f>
        <v>FALSE</v>
      </c>
      <c r="AU3" s="183" t="str">
        <f>IF($AR3=FALSE,"FALSE",チェックシート!$S41)</f>
        <v>FALSE</v>
      </c>
      <c r="AV3" s="35" t="b">
        <f>チェックシート!$O43</f>
        <v>0</v>
      </c>
      <c r="AW3" s="183" t="str">
        <f>IF($AV3=FALSE,"FALSE",チェックシート!$O44)</f>
        <v>FALSE</v>
      </c>
      <c r="AX3" s="183" t="str">
        <f>IF($AV3=FALSE,"FALSE",チェックシート!$Q44)</f>
        <v>FALSE</v>
      </c>
      <c r="AY3" s="35" t="b">
        <f>チェックシート!$O45</f>
        <v>0</v>
      </c>
      <c r="AZ3" s="183" t="str">
        <f>IF($AY3=FALSE,"FALSE",チェックシート!$O46)</f>
        <v>FALSE</v>
      </c>
      <c r="BA3" s="183" t="str">
        <f>IF($AY3=FALSE,"FALSE",チェックシート!$Q46)</f>
        <v>FALSE</v>
      </c>
      <c r="BB3" s="183" t="str">
        <f>IF($AY3=FALSE,"FALSE",チェックシート!$S46)</f>
        <v>FALSE</v>
      </c>
      <c r="BC3" s="183" t="str">
        <f>IF($AY3=FALSE,"FALSE",チェックシート!$U46)</f>
        <v>FALSE</v>
      </c>
      <c r="BD3" s="35" t="b">
        <f>チェックシート!$O49</f>
        <v>0</v>
      </c>
      <c r="BE3" s="183" t="str">
        <f>IF($BD3=FALSE,"FALSE",チェックシート!$O50)</f>
        <v>FALSE</v>
      </c>
      <c r="BF3" s="183" t="str">
        <f>IF($BD3=FALSE,"FALSE",チェックシート!$Q50)</f>
        <v>FALSE</v>
      </c>
      <c r="BG3" s="55"/>
      <c r="BH3" s="48"/>
      <c r="BI3" s="35">
        <f>チェックシート!$T55</f>
        <v>0</v>
      </c>
      <c r="BJ3" s="35">
        <f>チェックシート!$T56</f>
        <v>0</v>
      </c>
      <c r="BK3" s="35">
        <f>チェックシート!$T57</f>
        <v>0</v>
      </c>
      <c r="BL3" s="48"/>
      <c r="BM3" s="35">
        <f>チェックシート!$T59</f>
        <v>0</v>
      </c>
      <c r="BN3" s="35">
        <f>チェックシート!$T60</f>
        <v>0</v>
      </c>
      <c r="BO3" s="35">
        <f>チェックシート!$T61</f>
        <v>0</v>
      </c>
      <c r="BP3" s="35">
        <f>チェックシート!$T62</f>
        <v>0</v>
      </c>
      <c r="BQ3" s="35">
        <f>チェックシート!$T63</f>
        <v>0</v>
      </c>
      <c r="BR3" s="35">
        <f>チェックシート!$T64</f>
        <v>0</v>
      </c>
      <c r="BS3" s="35">
        <f>チェックシート!$T65</f>
        <v>0</v>
      </c>
      <c r="BT3" s="35">
        <f>チェックシート!$T66</f>
        <v>0</v>
      </c>
      <c r="BU3" s="35">
        <f>チェックシート!$T67</f>
        <v>0</v>
      </c>
      <c r="BV3" s="35">
        <f>チェックシート!$T68</f>
        <v>0</v>
      </c>
      <c r="BW3" s="48"/>
      <c r="BX3" s="35">
        <f>チェックシート!$T70</f>
        <v>0</v>
      </c>
      <c r="BY3" s="35">
        <f>チェックシート!$T71</f>
        <v>0</v>
      </c>
      <c r="BZ3" s="35">
        <f>チェックシート!$T72</f>
        <v>0</v>
      </c>
      <c r="CA3" s="35">
        <f>チェックシート!$T73</f>
        <v>0</v>
      </c>
      <c r="CB3" s="35">
        <f>チェックシート!$T74</f>
        <v>0</v>
      </c>
      <c r="CC3" s="35">
        <f>チェックシート!$T75</f>
        <v>0</v>
      </c>
      <c r="CD3" s="35">
        <f>チェックシート!$T76</f>
        <v>0</v>
      </c>
      <c r="CE3" s="48"/>
      <c r="CF3" s="35">
        <f>チェックシート!$T78</f>
        <v>0</v>
      </c>
      <c r="CG3" s="35">
        <f>チェックシート!$T79</f>
        <v>0</v>
      </c>
      <c r="CH3" s="35">
        <f>チェックシート!$T80</f>
        <v>0</v>
      </c>
      <c r="CI3" s="35">
        <f>チェックシート!$T81</f>
        <v>0</v>
      </c>
      <c r="CJ3" s="35">
        <f>チェックシート!$T82</f>
        <v>0</v>
      </c>
      <c r="CK3" s="35">
        <f>チェックシート!$T83</f>
        <v>0</v>
      </c>
      <c r="CL3" s="35">
        <f>チェックシート!$T84</f>
        <v>0</v>
      </c>
      <c r="CM3" s="35">
        <f>チェックシート!$T85</f>
        <v>0</v>
      </c>
      <c r="CN3" s="35">
        <f>チェックシート!$T86</f>
        <v>0</v>
      </c>
      <c r="CO3" s="35">
        <f>チェックシート!$T87</f>
        <v>0</v>
      </c>
      <c r="CP3" s="35">
        <f>チェックシート!$T88</f>
        <v>0</v>
      </c>
      <c r="CQ3" s="48"/>
      <c r="CR3" s="35">
        <f>チェックシート!$T90</f>
        <v>0</v>
      </c>
      <c r="CS3" s="35">
        <f>チェックシート!$T91</f>
        <v>0</v>
      </c>
      <c r="CT3" s="35">
        <f>チェックシート!$T92</f>
        <v>0</v>
      </c>
      <c r="CU3" s="35">
        <f>チェックシート!$T93</f>
        <v>0</v>
      </c>
      <c r="CV3" s="35">
        <f>チェックシート!$T94</f>
        <v>0</v>
      </c>
      <c r="CW3" s="35">
        <f>チェックシート!$T95</f>
        <v>0</v>
      </c>
      <c r="CX3" s="35">
        <f>チェックシート!$T96</f>
        <v>0</v>
      </c>
      <c r="CY3" s="48"/>
      <c r="CZ3" s="35">
        <f>チェックシート!$T98</f>
        <v>0</v>
      </c>
      <c r="DA3" s="35">
        <f>チェックシート!$T99</f>
        <v>0</v>
      </c>
      <c r="DB3" s="152">
        <f>チェックシート!T100</f>
        <v>0</v>
      </c>
      <c r="DC3" s="55"/>
      <c r="DD3" s="48"/>
      <c r="DE3" s="35">
        <f>チェックシート!$U55</f>
        <v>0</v>
      </c>
      <c r="DF3" s="35">
        <f>チェックシート!$U56</f>
        <v>0</v>
      </c>
      <c r="DG3" s="48"/>
      <c r="DH3" s="35">
        <f>チェックシート!$U59</f>
        <v>0</v>
      </c>
      <c r="DI3" s="35">
        <f>チェックシート!$U60</f>
        <v>0</v>
      </c>
      <c r="DJ3" s="35">
        <f>チェックシート!$U61</f>
        <v>0</v>
      </c>
      <c r="DK3" s="35">
        <f>チェックシート!$U62</f>
        <v>0</v>
      </c>
      <c r="DL3" s="35">
        <f>チェックシート!$U63</f>
        <v>0</v>
      </c>
      <c r="DM3" s="35">
        <f>チェックシート!$U64</f>
        <v>0</v>
      </c>
      <c r="DN3" s="35">
        <f>チェックシート!$U65</f>
        <v>0</v>
      </c>
      <c r="DO3" s="35">
        <f>チェックシート!$U66</f>
        <v>0</v>
      </c>
      <c r="DP3" s="35">
        <f>チェックシート!$U67</f>
        <v>0</v>
      </c>
      <c r="DQ3" s="35">
        <f>チェックシート!$U68</f>
        <v>0</v>
      </c>
      <c r="DR3" s="48"/>
      <c r="DS3" s="35">
        <f>チェックシート!$U70</f>
        <v>0</v>
      </c>
      <c r="DT3" s="35">
        <f>チェックシート!$U71</f>
        <v>0</v>
      </c>
      <c r="DU3" s="35">
        <f>チェックシート!$U72</f>
        <v>0</v>
      </c>
      <c r="DV3" s="35">
        <f>チェックシート!$U73</f>
        <v>0</v>
      </c>
      <c r="DW3" s="35">
        <f>チェックシート!$U74</f>
        <v>0</v>
      </c>
      <c r="DX3" s="35">
        <f>チェックシート!$U75</f>
        <v>0</v>
      </c>
      <c r="DY3" s="35">
        <f>チェックシート!$U76</f>
        <v>0</v>
      </c>
      <c r="DZ3" s="48"/>
      <c r="EA3" s="35">
        <f>チェックシート!$U78</f>
        <v>0</v>
      </c>
      <c r="EB3" s="35">
        <f>チェックシート!$U79</f>
        <v>0</v>
      </c>
      <c r="EC3" s="35">
        <f>チェックシート!$U80</f>
        <v>0</v>
      </c>
      <c r="ED3" s="35">
        <f>チェックシート!$U81</f>
        <v>0</v>
      </c>
      <c r="EE3" s="35">
        <f>チェックシート!$U82</f>
        <v>0</v>
      </c>
      <c r="EF3" s="35">
        <f>チェックシート!$U83</f>
        <v>0</v>
      </c>
      <c r="EG3" s="35">
        <f>チェックシート!$U84</f>
        <v>0</v>
      </c>
      <c r="EH3" s="35">
        <f>チェックシート!$U85</f>
        <v>0</v>
      </c>
      <c r="EI3" s="35">
        <f>チェックシート!$U86</f>
        <v>0</v>
      </c>
      <c r="EJ3" s="35">
        <f>チェックシート!$U87</f>
        <v>0</v>
      </c>
      <c r="EK3" s="35">
        <f>チェックシート!$U88</f>
        <v>0</v>
      </c>
      <c r="EL3" s="48"/>
      <c r="EM3" s="35">
        <f>チェックシート!$U90</f>
        <v>0</v>
      </c>
      <c r="EN3" s="35">
        <f>チェックシート!$U91</f>
        <v>0</v>
      </c>
      <c r="EO3" s="35">
        <f>チェックシート!$U92</f>
        <v>0</v>
      </c>
      <c r="EP3" s="35">
        <f>チェックシート!$U93</f>
        <v>0</v>
      </c>
      <c r="EQ3" s="35">
        <f>チェックシート!$U94</f>
        <v>0</v>
      </c>
      <c r="ER3" s="35">
        <f>チェックシート!$U95</f>
        <v>0</v>
      </c>
      <c r="ES3" s="35">
        <f>チェックシート!$U96</f>
        <v>0</v>
      </c>
      <c r="ET3" s="48"/>
      <c r="EU3" s="35">
        <f>チェックシート!$U98</f>
        <v>0</v>
      </c>
      <c r="EV3" s="35">
        <f>チェックシート!$U99</f>
        <v>0</v>
      </c>
    </row>
  </sheetData>
  <sheetProtection algorithmName="SHA-512" hashValue="S0SrVsFgpRGahNLTMDjQ85Es1aECsXyhV/hUTZ2fPFJBgIKUMW/27su5qkV0TiO+KLFVde7uWd4+50vEwHhdrw==" saltValue="JAd7poWs+pi7pHNfPy4iCA==" spinCount="100000" sheet="1" objects="1" scenarios="1"/>
  <phoneticPr fontId="4"/>
  <pageMargins left="0.7" right="0.7" top="0.75" bottom="0.75" header="0.3" footer="0.3"/>
  <pageSetup scale="1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zoomScale="80" zoomScaleNormal="80" workbookViewId="0">
      <selection activeCell="B8" sqref="B8"/>
    </sheetView>
  </sheetViews>
  <sheetFormatPr defaultRowHeight="18"/>
  <cols>
    <col min="2" max="2" width="55.1640625" customWidth="1"/>
  </cols>
  <sheetData>
    <row r="2" spans="2:2">
      <c r="B2" s="70" t="s">
        <v>362</v>
      </c>
    </row>
    <row r="3" spans="2:2">
      <c r="B3" s="35" t="s">
        <v>393</v>
      </c>
    </row>
    <row r="4" spans="2:2">
      <c r="B4" s="35" t="s">
        <v>363</v>
      </c>
    </row>
    <row r="5" spans="2:2">
      <c r="B5" s="35" t="s">
        <v>364</v>
      </c>
    </row>
    <row r="6" spans="2:2">
      <c r="B6" s="80" t="s">
        <v>394</v>
      </c>
    </row>
    <row r="7" spans="2:2">
      <c r="B7" s="80" t="s">
        <v>395</v>
      </c>
    </row>
    <row r="8" spans="2:2">
      <c r="B8" s="80" t="s">
        <v>365</v>
      </c>
    </row>
    <row r="9" spans="2:2">
      <c r="B9" s="81" t="s">
        <v>396</v>
      </c>
    </row>
    <row r="10" spans="2:2">
      <c r="B10" s="81" t="s">
        <v>398</v>
      </c>
    </row>
    <row r="11" spans="2:2">
      <c r="B11" s="81" t="s">
        <v>397</v>
      </c>
    </row>
    <row r="12" spans="2:2">
      <c r="B12" s="81" t="s">
        <v>399</v>
      </c>
    </row>
    <row r="13" spans="2:2">
      <c r="B13" s="80" t="s">
        <v>366</v>
      </c>
    </row>
    <row r="14" spans="2:2">
      <c r="B14" s="80" t="s">
        <v>367</v>
      </c>
    </row>
    <row r="15" spans="2:2">
      <c r="B15" s="80" t="s">
        <v>400</v>
      </c>
    </row>
    <row r="16" spans="2:2">
      <c r="B16" s="80" t="s">
        <v>401</v>
      </c>
    </row>
    <row r="17" spans="2:2">
      <c r="B17" s="80" t="s">
        <v>402</v>
      </c>
    </row>
    <row r="18" spans="2:2">
      <c r="B18" s="80" t="s">
        <v>368</v>
      </c>
    </row>
    <row r="19" spans="2:2">
      <c r="B19" s="80" t="s">
        <v>369</v>
      </c>
    </row>
    <row r="20" spans="2:2">
      <c r="B20" s="80" t="s">
        <v>370</v>
      </c>
    </row>
    <row r="21" spans="2:2">
      <c r="B21" s="80" t="s">
        <v>371</v>
      </c>
    </row>
    <row r="22" spans="2:2">
      <c r="B22" s="80" t="s">
        <v>372</v>
      </c>
    </row>
    <row r="23" spans="2:2">
      <c r="B23" s="80" t="s">
        <v>373</v>
      </c>
    </row>
    <row r="24" spans="2:2">
      <c r="B24" s="80" t="s">
        <v>374</v>
      </c>
    </row>
    <row r="25" spans="2:2">
      <c r="B25" s="80" t="s">
        <v>403</v>
      </c>
    </row>
    <row r="26" spans="2:2">
      <c r="B26" s="80" t="s">
        <v>375</v>
      </c>
    </row>
    <row r="27" spans="2:2">
      <c r="B27" s="81" t="s">
        <v>404</v>
      </c>
    </row>
    <row r="28" spans="2:2">
      <c r="B28" s="80" t="s">
        <v>376</v>
      </c>
    </row>
    <row r="29" spans="2:2">
      <c r="B29" s="80" t="s">
        <v>377</v>
      </c>
    </row>
    <row r="30" spans="2:2">
      <c r="B30" s="35" t="s">
        <v>378</v>
      </c>
    </row>
    <row r="31" spans="2:2">
      <c r="B31" s="35" t="s">
        <v>379</v>
      </c>
    </row>
    <row r="32" spans="2:2">
      <c r="B32" s="35" t="s">
        <v>380</v>
      </c>
    </row>
    <row r="33" spans="2:2">
      <c r="B33" s="35" t="s">
        <v>406</v>
      </c>
    </row>
    <row r="34" spans="2:2">
      <c r="B34" s="35" t="s">
        <v>405</v>
      </c>
    </row>
    <row r="35" spans="2:2">
      <c r="B35" s="35" t="s">
        <v>381</v>
      </c>
    </row>
    <row r="36" spans="2:2">
      <c r="B36" s="35" t="s">
        <v>408</v>
      </c>
    </row>
    <row r="37" spans="2:2">
      <c r="B37" s="35" t="s">
        <v>407</v>
      </c>
    </row>
    <row r="38" spans="2:2">
      <c r="B38" s="35" t="s">
        <v>382</v>
      </c>
    </row>
    <row r="39" spans="2:2">
      <c r="B39" s="71" t="s">
        <v>409</v>
      </c>
    </row>
    <row r="40" spans="2:2">
      <c r="B40" s="35" t="s">
        <v>410</v>
      </c>
    </row>
    <row r="41" spans="2:2">
      <c r="B41" s="35" t="s">
        <v>411</v>
      </c>
    </row>
    <row r="42" spans="2:2">
      <c r="B42" s="35" t="s">
        <v>412</v>
      </c>
    </row>
    <row r="43" spans="2:2">
      <c r="B43" s="35" t="s">
        <v>413</v>
      </c>
    </row>
    <row r="44" spans="2:2">
      <c r="B44" s="104" t="s">
        <v>434</v>
      </c>
    </row>
    <row r="45" spans="2:2">
      <c r="B45" s="103"/>
    </row>
    <row r="46" spans="2:2">
      <c r="B46" t="s">
        <v>414</v>
      </c>
    </row>
    <row r="47" spans="2:2">
      <c r="B47" s="79" t="s">
        <v>415</v>
      </c>
    </row>
    <row r="48" spans="2:2">
      <c r="B48" t="s">
        <v>420</v>
      </c>
    </row>
  </sheetData>
  <sheetProtection algorithmName="SHA-512" hashValue="brSmmlGh3Lx6AG2RHJp72fv6IrT37uYA0TnA+XHcMfXv/uj4pOpwZMRqVDz1sUhFsknnzKSgoH9EuzYasnJaxw==" saltValue="xpwnWQCVgKYKKPGjwcrnWA==" spinCount="100000" sheet="1" objects="1" scenarios="1"/>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201"/>
  <sheetViews>
    <sheetView zoomScale="85" zoomScaleNormal="85" workbookViewId="0">
      <selection activeCell="D2" sqref="D2"/>
    </sheetView>
  </sheetViews>
  <sheetFormatPr defaultRowHeight="18"/>
  <cols>
    <col min="2" max="2" width="46.1640625" style="69" bestFit="1" customWidth="1"/>
  </cols>
  <sheetData>
    <row r="2" spans="2:4">
      <c r="B2" s="70" t="s">
        <v>491</v>
      </c>
      <c r="D2" s="70" t="s">
        <v>428</v>
      </c>
    </row>
    <row r="3" spans="2:4">
      <c r="B3" s="68" t="s">
        <v>361</v>
      </c>
      <c r="D3" s="35" t="s">
        <v>427</v>
      </c>
    </row>
    <row r="4" spans="2:4">
      <c r="B4" s="68" t="s">
        <v>177</v>
      </c>
      <c r="D4" s="35" t="s">
        <v>426</v>
      </c>
    </row>
    <row r="5" spans="2:4">
      <c r="B5" s="68" t="s">
        <v>178</v>
      </c>
    </row>
    <row r="6" spans="2:4">
      <c r="B6" s="68" t="s">
        <v>179</v>
      </c>
    </row>
    <row r="7" spans="2:4">
      <c r="B7" s="68" t="s">
        <v>180</v>
      </c>
    </row>
    <row r="8" spans="2:4">
      <c r="B8" s="68" t="s">
        <v>181</v>
      </c>
    </row>
    <row r="9" spans="2:4">
      <c r="B9" s="68" t="s">
        <v>182</v>
      </c>
    </row>
    <row r="10" spans="2:4">
      <c r="B10" s="68" t="s">
        <v>183</v>
      </c>
    </row>
    <row r="11" spans="2:4">
      <c r="B11" s="68" t="s">
        <v>184</v>
      </c>
    </row>
    <row r="12" spans="2:4">
      <c r="B12" s="68" t="s">
        <v>185</v>
      </c>
    </row>
    <row r="13" spans="2:4">
      <c r="B13" s="68" t="s">
        <v>186</v>
      </c>
    </row>
    <row r="14" spans="2:4">
      <c r="B14" s="68" t="s">
        <v>187</v>
      </c>
    </row>
    <row r="15" spans="2:4">
      <c r="B15" s="68" t="s">
        <v>188</v>
      </c>
    </row>
    <row r="16" spans="2:4">
      <c r="B16" s="68" t="s">
        <v>477</v>
      </c>
    </row>
    <row r="17" spans="2:2">
      <c r="B17" s="68" t="s">
        <v>189</v>
      </c>
    </row>
    <row r="18" spans="2:2">
      <c r="B18" s="68" t="s">
        <v>190</v>
      </c>
    </row>
    <row r="19" spans="2:2">
      <c r="B19" s="68" t="s">
        <v>191</v>
      </c>
    </row>
    <row r="20" spans="2:2">
      <c r="B20" s="68" t="s">
        <v>192</v>
      </c>
    </row>
    <row r="21" spans="2:2">
      <c r="B21" s="68" t="s">
        <v>193</v>
      </c>
    </row>
    <row r="22" spans="2:2">
      <c r="B22" s="68" t="s">
        <v>194</v>
      </c>
    </row>
    <row r="23" spans="2:2">
      <c r="B23" s="68" t="s">
        <v>195</v>
      </c>
    </row>
    <row r="24" spans="2:2">
      <c r="B24" s="68" t="s">
        <v>196</v>
      </c>
    </row>
    <row r="25" spans="2:2">
      <c r="B25" s="68" t="s">
        <v>197</v>
      </c>
    </row>
    <row r="26" spans="2:2">
      <c r="B26" s="68" t="s">
        <v>198</v>
      </c>
    </row>
    <row r="27" spans="2:2">
      <c r="B27" s="68" t="s">
        <v>199</v>
      </c>
    </row>
    <row r="28" spans="2:2">
      <c r="B28" s="68" t="s">
        <v>200</v>
      </c>
    </row>
    <row r="29" spans="2:2">
      <c r="B29" s="68" t="s">
        <v>201</v>
      </c>
    </row>
    <row r="30" spans="2:2">
      <c r="B30" s="68" t="s">
        <v>202</v>
      </c>
    </row>
    <row r="31" spans="2:2">
      <c r="B31" s="68" t="s">
        <v>203</v>
      </c>
    </row>
    <row r="32" spans="2:2">
      <c r="B32" s="68" t="s">
        <v>204</v>
      </c>
    </row>
    <row r="33" spans="2:2">
      <c r="B33" s="68" t="s">
        <v>205</v>
      </c>
    </row>
    <row r="34" spans="2:2">
      <c r="B34" s="68" t="s">
        <v>206</v>
      </c>
    </row>
    <row r="35" spans="2:2">
      <c r="B35" s="68" t="s">
        <v>207</v>
      </c>
    </row>
    <row r="36" spans="2:2">
      <c r="B36" s="68" t="s">
        <v>208</v>
      </c>
    </row>
    <row r="37" spans="2:2">
      <c r="B37" s="68" t="s">
        <v>209</v>
      </c>
    </row>
    <row r="38" spans="2:2">
      <c r="B38" s="68" t="s">
        <v>210</v>
      </c>
    </row>
    <row r="39" spans="2:2">
      <c r="B39" s="68" t="s">
        <v>211</v>
      </c>
    </row>
    <row r="40" spans="2:2">
      <c r="B40" s="68" t="s">
        <v>212</v>
      </c>
    </row>
    <row r="41" spans="2:2">
      <c r="B41" s="68" t="s">
        <v>479</v>
      </c>
    </row>
    <row r="42" spans="2:2">
      <c r="B42" s="68" t="s">
        <v>213</v>
      </c>
    </row>
    <row r="43" spans="2:2">
      <c r="B43" s="68" t="s">
        <v>214</v>
      </c>
    </row>
    <row r="44" spans="2:2">
      <c r="B44" s="68" t="s">
        <v>215</v>
      </c>
    </row>
    <row r="45" spans="2:2">
      <c r="B45" s="68" t="s">
        <v>216</v>
      </c>
    </row>
    <row r="46" spans="2:2">
      <c r="B46" s="68" t="s">
        <v>217</v>
      </c>
    </row>
    <row r="47" spans="2:2">
      <c r="B47" s="68" t="s">
        <v>218</v>
      </c>
    </row>
    <row r="48" spans="2:2">
      <c r="B48" s="68" t="s">
        <v>219</v>
      </c>
    </row>
    <row r="49" spans="2:2">
      <c r="B49" s="68" t="s">
        <v>220</v>
      </c>
    </row>
    <row r="50" spans="2:2">
      <c r="B50" s="68" t="s">
        <v>221</v>
      </c>
    </row>
    <row r="51" spans="2:2">
      <c r="B51" s="68" t="s">
        <v>222</v>
      </c>
    </row>
    <row r="52" spans="2:2">
      <c r="B52" s="68" t="s">
        <v>223</v>
      </c>
    </row>
    <row r="53" spans="2:2">
      <c r="B53" s="68" t="s">
        <v>224</v>
      </c>
    </row>
    <row r="54" spans="2:2">
      <c r="B54" s="68" t="s">
        <v>225</v>
      </c>
    </row>
    <row r="55" spans="2:2">
      <c r="B55" s="68" t="s">
        <v>226</v>
      </c>
    </row>
    <row r="56" spans="2:2">
      <c r="B56" s="68" t="s">
        <v>227</v>
      </c>
    </row>
    <row r="57" spans="2:2">
      <c r="B57" s="68" t="s">
        <v>228</v>
      </c>
    </row>
    <row r="58" spans="2:2">
      <c r="B58" s="68" t="s">
        <v>229</v>
      </c>
    </row>
    <row r="59" spans="2:2">
      <c r="B59" s="68" t="s">
        <v>230</v>
      </c>
    </row>
    <row r="60" spans="2:2">
      <c r="B60" s="68" t="s">
        <v>231</v>
      </c>
    </row>
    <row r="61" spans="2:2">
      <c r="B61" s="68" t="s">
        <v>489</v>
      </c>
    </row>
    <row r="62" spans="2:2">
      <c r="B62" s="68" t="s">
        <v>232</v>
      </c>
    </row>
    <row r="63" spans="2:2">
      <c r="B63" s="68" t="s">
        <v>233</v>
      </c>
    </row>
    <row r="64" spans="2:2">
      <c r="B64" s="68" t="s">
        <v>234</v>
      </c>
    </row>
    <row r="65" spans="2:2">
      <c r="B65" s="68" t="s">
        <v>235</v>
      </c>
    </row>
    <row r="66" spans="2:2">
      <c r="B66" s="68" t="s">
        <v>236</v>
      </c>
    </row>
    <row r="67" spans="2:2">
      <c r="B67" s="68" t="s">
        <v>237</v>
      </c>
    </row>
    <row r="68" spans="2:2">
      <c r="B68" s="68" t="s">
        <v>480</v>
      </c>
    </row>
    <row r="69" spans="2:2">
      <c r="B69" s="68" t="s">
        <v>238</v>
      </c>
    </row>
    <row r="70" spans="2:2">
      <c r="B70" s="68" t="s">
        <v>239</v>
      </c>
    </row>
    <row r="71" spans="2:2">
      <c r="B71" s="68" t="s">
        <v>240</v>
      </c>
    </row>
    <row r="72" spans="2:2">
      <c r="B72" s="68" t="s">
        <v>241</v>
      </c>
    </row>
    <row r="73" spans="2:2">
      <c r="B73" s="68" t="s">
        <v>242</v>
      </c>
    </row>
    <row r="74" spans="2:2">
      <c r="B74" s="68" t="s">
        <v>487</v>
      </c>
    </row>
    <row r="75" spans="2:2">
      <c r="B75" s="68" t="s">
        <v>243</v>
      </c>
    </row>
    <row r="76" spans="2:2">
      <c r="B76" s="68" t="s">
        <v>486</v>
      </c>
    </row>
    <row r="77" spans="2:2">
      <c r="B77" s="68" t="s">
        <v>244</v>
      </c>
    </row>
    <row r="78" spans="2:2">
      <c r="B78" s="68" t="s">
        <v>245</v>
      </c>
    </row>
    <row r="79" spans="2:2">
      <c r="B79" s="68" t="s">
        <v>246</v>
      </c>
    </row>
    <row r="80" spans="2:2">
      <c r="B80" s="68" t="s">
        <v>247</v>
      </c>
    </row>
    <row r="81" spans="2:2">
      <c r="B81" s="68" t="s">
        <v>248</v>
      </c>
    </row>
    <row r="82" spans="2:2">
      <c r="B82" s="68" t="s">
        <v>249</v>
      </c>
    </row>
    <row r="83" spans="2:2">
      <c r="B83" s="68" t="s">
        <v>250</v>
      </c>
    </row>
    <row r="84" spans="2:2">
      <c r="B84" s="68" t="s">
        <v>251</v>
      </c>
    </row>
    <row r="85" spans="2:2">
      <c r="B85" s="68" t="s">
        <v>252</v>
      </c>
    </row>
    <row r="86" spans="2:2">
      <c r="B86" s="68" t="s">
        <v>253</v>
      </c>
    </row>
    <row r="87" spans="2:2">
      <c r="B87" s="68" t="s">
        <v>254</v>
      </c>
    </row>
    <row r="88" spans="2:2">
      <c r="B88" s="68" t="s">
        <v>255</v>
      </c>
    </row>
    <row r="89" spans="2:2">
      <c r="B89" s="68" t="s">
        <v>256</v>
      </c>
    </row>
    <row r="90" spans="2:2">
      <c r="B90" s="68" t="s">
        <v>257</v>
      </c>
    </row>
    <row r="91" spans="2:2">
      <c r="B91" s="68" t="s">
        <v>258</v>
      </c>
    </row>
    <row r="92" spans="2:2">
      <c r="B92" s="68" t="s">
        <v>259</v>
      </c>
    </row>
    <row r="93" spans="2:2">
      <c r="B93" s="68" t="s">
        <v>260</v>
      </c>
    </row>
    <row r="94" spans="2:2">
      <c r="B94" s="68" t="s">
        <v>261</v>
      </c>
    </row>
    <row r="95" spans="2:2">
      <c r="B95" s="68" t="s">
        <v>262</v>
      </c>
    </row>
    <row r="96" spans="2:2">
      <c r="B96" s="68" t="s">
        <v>263</v>
      </c>
    </row>
    <row r="97" spans="2:2">
      <c r="B97" s="68" t="s">
        <v>264</v>
      </c>
    </row>
    <row r="98" spans="2:2">
      <c r="B98" s="68" t="s">
        <v>265</v>
      </c>
    </row>
    <row r="99" spans="2:2">
      <c r="B99" s="68" t="s">
        <v>266</v>
      </c>
    </row>
    <row r="100" spans="2:2">
      <c r="B100" s="68" t="s">
        <v>267</v>
      </c>
    </row>
    <row r="101" spans="2:2">
      <c r="B101" s="68" t="s">
        <v>268</v>
      </c>
    </row>
    <row r="102" spans="2:2">
      <c r="B102" s="68" t="s">
        <v>269</v>
      </c>
    </row>
    <row r="103" spans="2:2">
      <c r="B103" s="68" t="s">
        <v>270</v>
      </c>
    </row>
    <row r="104" spans="2:2">
      <c r="B104" s="68" t="s">
        <v>271</v>
      </c>
    </row>
    <row r="105" spans="2:2">
      <c r="B105" s="68" t="s">
        <v>272</v>
      </c>
    </row>
    <row r="106" spans="2:2">
      <c r="B106" s="68" t="s">
        <v>273</v>
      </c>
    </row>
    <row r="107" spans="2:2">
      <c r="B107" s="68" t="s">
        <v>274</v>
      </c>
    </row>
    <row r="108" spans="2:2">
      <c r="B108" s="68" t="s">
        <v>275</v>
      </c>
    </row>
    <row r="109" spans="2:2">
      <c r="B109" s="68" t="s">
        <v>276</v>
      </c>
    </row>
    <row r="110" spans="2:2">
      <c r="B110" s="68" t="s">
        <v>277</v>
      </c>
    </row>
    <row r="111" spans="2:2">
      <c r="B111" s="68" t="s">
        <v>278</v>
      </c>
    </row>
    <row r="112" spans="2:2">
      <c r="B112" s="68" t="s">
        <v>279</v>
      </c>
    </row>
    <row r="113" spans="2:2">
      <c r="B113" s="68" t="s">
        <v>280</v>
      </c>
    </row>
    <row r="114" spans="2:2">
      <c r="B114" s="68" t="s">
        <v>281</v>
      </c>
    </row>
    <row r="115" spans="2:2">
      <c r="B115" s="68" t="s">
        <v>282</v>
      </c>
    </row>
    <row r="116" spans="2:2">
      <c r="B116" s="68" t="s">
        <v>283</v>
      </c>
    </row>
    <row r="117" spans="2:2">
      <c r="B117" s="68" t="s">
        <v>284</v>
      </c>
    </row>
    <row r="118" spans="2:2">
      <c r="B118" s="68" t="s">
        <v>285</v>
      </c>
    </row>
    <row r="119" spans="2:2">
      <c r="B119" s="68" t="s">
        <v>286</v>
      </c>
    </row>
    <row r="120" spans="2:2">
      <c r="B120" s="68" t="s">
        <v>287</v>
      </c>
    </row>
    <row r="121" spans="2:2">
      <c r="B121" s="68" t="s">
        <v>288</v>
      </c>
    </row>
    <row r="122" spans="2:2">
      <c r="B122" s="68" t="s">
        <v>490</v>
      </c>
    </row>
    <row r="123" spans="2:2">
      <c r="B123" s="68" t="s">
        <v>289</v>
      </c>
    </row>
    <row r="124" spans="2:2">
      <c r="B124" s="68" t="s">
        <v>290</v>
      </c>
    </row>
    <row r="125" spans="2:2">
      <c r="B125" s="68" t="s">
        <v>291</v>
      </c>
    </row>
    <row r="126" spans="2:2">
      <c r="B126" s="68" t="s">
        <v>292</v>
      </c>
    </row>
    <row r="127" spans="2:2">
      <c r="B127" s="68" t="s">
        <v>293</v>
      </c>
    </row>
    <row r="128" spans="2:2">
      <c r="B128" s="68" t="s">
        <v>294</v>
      </c>
    </row>
    <row r="129" spans="2:2">
      <c r="B129" s="68" t="s">
        <v>295</v>
      </c>
    </row>
    <row r="130" spans="2:2">
      <c r="B130" s="68" t="s">
        <v>296</v>
      </c>
    </row>
    <row r="131" spans="2:2">
      <c r="B131" s="68" t="s">
        <v>488</v>
      </c>
    </row>
    <row r="132" spans="2:2">
      <c r="B132" s="68" t="s">
        <v>297</v>
      </c>
    </row>
    <row r="133" spans="2:2">
      <c r="B133" s="68" t="s">
        <v>298</v>
      </c>
    </row>
    <row r="134" spans="2:2">
      <c r="B134" s="68" t="s">
        <v>299</v>
      </c>
    </row>
    <row r="135" spans="2:2">
      <c r="B135" s="68" t="s">
        <v>300</v>
      </c>
    </row>
    <row r="136" spans="2:2">
      <c r="B136" s="68" t="s">
        <v>301</v>
      </c>
    </row>
    <row r="137" spans="2:2">
      <c r="B137" s="68" t="s">
        <v>302</v>
      </c>
    </row>
    <row r="138" spans="2:2">
      <c r="B138" s="68" t="s">
        <v>303</v>
      </c>
    </row>
    <row r="139" spans="2:2">
      <c r="B139" s="68" t="s">
        <v>304</v>
      </c>
    </row>
    <row r="140" spans="2:2">
      <c r="B140" s="68" t="s">
        <v>305</v>
      </c>
    </row>
    <row r="141" spans="2:2">
      <c r="B141" s="68" t="s">
        <v>306</v>
      </c>
    </row>
    <row r="142" spans="2:2">
      <c r="B142" s="68" t="s">
        <v>307</v>
      </c>
    </row>
    <row r="143" spans="2:2">
      <c r="B143" s="68" t="s">
        <v>308</v>
      </c>
    </row>
    <row r="144" spans="2:2">
      <c r="B144" s="68" t="s">
        <v>478</v>
      </c>
    </row>
    <row r="145" spans="2:2">
      <c r="B145" s="68" t="s">
        <v>309</v>
      </c>
    </row>
    <row r="146" spans="2:2">
      <c r="B146" s="68" t="s">
        <v>310</v>
      </c>
    </row>
    <row r="147" spans="2:2">
      <c r="B147" s="68" t="s">
        <v>311</v>
      </c>
    </row>
    <row r="148" spans="2:2">
      <c r="B148" s="68" t="s">
        <v>312</v>
      </c>
    </row>
    <row r="149" spans="2:2">
      <c r="B149" s="68" t="s">
        <v>313</v>
      </c>
    </row>
    <row r="150" spans="2:2">
      <c r="B150" s="68" t="s">
        <v>314</v>
      </c>
    </row>
    <row r="151" spans="2:2">
      <c r="B151" s="68" t="s">
        <v>315</v>
      </c>
    </row>
    <row r="152" spans="2:2">
      <c r="B152" s="68" t="s">
        <v>316</v>
      </c>
    </row>
    <row r="153" spans="2:2">
      <c r="B153" s="68" t="s">
        <v>317</v>
      </c>
    </row>
    <row r="154" spans="2:2">
      <c r="B154" s="68" t="s">
        <v>318</v>
      </c>
    </row>
    <row r="155" spans="2:2">
      <c r="B155" s="68" t="s">
        <v>319</v>
      </c>
    </row>
    <row r="156" spans="2:2">
      <c r="B156" s="68" t="s">
        <v>320</v>
      </c>
    </row>
    <row r="157" spans="2:2">
      <c r="B157" s="68" t="s">
        <v>321</v>
      </c>
    </row>
    <row r="158" spans="2:2">
      <c r="B158" s="68" t="s">
        <v>322</v>
      </c>
    </row>
    <row r="159" spans="2:2">
      <c r="B159" s="68" t="s">
        <v>323</v>
      </c>
    </row>
    <row r="160" spans="2:2">
      <c r="B160" s="68" t="s">
        <v>324</v>
      </c>
    </row>
    <row r="161" spans="2:2">
      <c r="B161" s="68" t="s">
        <v>325</v>
      </c>
    </row>
    <row r="162" spans="2:2">
      <c r="B162" s="68" t="s">
        <v>326</v>
      </c>
    </row>
    <row r="163" spans="2:2">
      <c r="B163" s="68" t="s">
        <v>327</v>
      </c>
    </row>
    <row r="164" spans="2:2">
      <c r="B164" s="68" t="s">
        <v>482</v>
      </c>
    </row>
    <row r="165" spans="2:2">
      <c r="B165" s="68" t="s">
        <v>328</v>
      </c>
    </row>
    <row r="166" spans="2:2">
      <c r="B166" s="68" t="s">
        <v>329</v>
      </c>
    </row>
    <row r="167" spans="2:2">
      <c r="B167" s="68" t="s">
        <v>330</v>
      </c>
    </row>
    <row r="168" spans="2:2">
      <c r="B168" s="68" t="s">
        <v>331</v>
      </c>
    </row>
    <row r="169" spans="2:2">
      <c r="B169" s="68" t="s">
        <v>332</v>
      </c>
    </row>
    <row r="170" spans="2:2">
      <c r="B170" s="68" t="s">
        <v>484</v>
      </c>
    </row>
    <row r="171" spans="2:2">
      <c r="B171" s="68" t="s">
        <v>333</v>
      </c>
    </row>
    <row r="172" spans="2:2">
      <c r="B172" s="68" t="s">
        <v>334</v>
      </c>
    </row>
    <row r="173" spans="2:2">
      <c r="B173" s="68" t="s">
        <v>335</v>
      </c>
    </row>
    <row r="174" spans="2:2">
      <c r="B174" s="68" t="s">
        <v>336</v>
      </c>
    </row>
    <row r="175" spans="2:2">
      <c r="B175" s="68" t="s">
        <v>337</v>
      </c>
    </row>
    <row r="176" spans="2:2">
      <c r="B176" s="68" t="s">
        <v>485</v>
      </c>
    </row>
    <row r="177" spans="2:2">
      <c r="B177" s="68" t="s">
        <v>483</v>
      </c>
    </row>
    <row r="178" spans="2:2">
      <c r="B178" s="68" t="s">
        <v>338</v>
      </c>
    </row>
    <row r="179" spans="2:2">
      <c r="B179" s="68" t="s">
        <v>339</v>
      </c>
    </row>
    <row r="180" spans="2:2">
      <c r="B180" s="68" t="s">
        <v>340</v>
      </c>
    </row>
    <row r="181" spans="2:2">
      <c r="B181" s="68" t="s">
        <v>341</v>
      </c>
    </row>
    <row r="182" spans="2:2">
      <c r="B182" s="68" t="s">
        <v>342</v>
      </c>
    </row>
    <row r="183" spans="2:2">
      <c r="B183" s="68" t="s">
        <v>343</v>
      </c>
    </row>
    <row r="184" spans="2:2">
      <c r="B184" s="68" t="s">
        <v>344</v>
      </c>
    </row>
    <row r="185" spans="2:2">
      <c r="B185" s="68" t="s">
        <v>345</v>
      </c>
    </row>
    <row r="186" spans="2:2">
      <c r="B186" s="68" t="s">
        <v>346</v>
      </c>
    </row>
    <row r="187" spans="2:2">
      <c r="B187" s="68" t="s">
        <v>481</v>
      </c>
    </row>
    <row r="188" spans="2:2">
      <c r="B188" s="68" t="s">
        <v>347</v>
      </c>
    </row>
    <row r="189" spans="2:2">
      <c r="B189" s="68" t="s">
        <v>348</v>
      </c>
    </row>
    <row r="190" spans="2:2">
      <c r="B190" s="68" t="s">
        <v>349</v>
      </c>
    </row>
    <row r="191" spans="2:2">
      <c r="B191" s="68" t="s">
        <v>350</v>
      </c>
    </row>
    <row r="192" spans="2:2">
      <c r="B192" s="68" t="s">
        <v>351</v>
      </c>
    </row>
    <row r="193" spans="2:2">
      <c r="B193" s="68" t="s">
        <v>352</v>
      </c>
    </row>
    <row r="194" spans="2:2">
      <c r="B194" s="68" t="s">
        <v>353</v>
      </c>
    </row>
    <row r="195" spans="2:2">
      <c r="B195" s="68" t="s">
        <v>354</v>
      </c>
    </row>
    <row r="196" spans="2:2">
      <c r="B196" s="68" t="s">
        <v>355</v>
      </c>
    </row>
    <row r="197" spans="2:2">
      <c r="B197" s="68" t="s">
        <v>356</v>
      </c>
    </row>
    <row r="198" spans="2:2">
      <c r="B198" s="68" t="s">
        <v>357</v>
      </c>
    </row>
    <row r="199" spans="2:2">
      <c r="B199" s="68" t="s">
        <v>358</v>
      </c>
    </row>
    <row r="200" spans="2:2">
      <c r="B200" s="68" t="s">
        <v>359</v>
      </c>
    </row>
    <row r="201" spans="2:2">
      <c r="B201" s="68" t="s">
        <v>360</v>
      </c>
    </row>
  </sheetData>
  <sheetProtection algorithmName="SHA-512" hashValue="dvlzgpG6Kr/Sv9xjl9Fu7GVAycx4H10pI2GdUlfQyhjoca2reR5loM82jlakPfRk5FS84yMaeEMW7/mNqNy6Lg==" saltValue="GjM4djDfFhNtTayivYAq8A==" spinCount="100000" sheet="1" objects="1" scenarios="1"/>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2023-09-25T06:45:56Z</dcterms:modified>
</cp:coreProperties>
</file>